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95" firstSheet="3" activeTab="4"/>
  </bookViews>
  <sheets>
    <sheet name="1-11 завтраки" sheetId="6" r:id="rId1"/>
    <sheet name="1-4  обеды " sheetId="7" r:id="rId2"/>
    <sheet name="5-11 обеды" sheetId="8" r:id="rId3"/>
    <sheet name="Титульный лист 12-16 лет" sheetId="12" r:id="rId4"/>
    <sheet name="меню 12-16 лет" sheetId="9" r:id="rId5"/>
  </sheets>
  <definedNames>
    <definedName name="_xlnm.Print_Area" localSheetId="0">'1-11 завтраки'!$A$1:$N$131</definedName>
  </definedNames>
  <calcPr calcId="152511"/>
</workbook>
</file>

<file path=xl/calcChain.xml><?xml version="1.0" encoding="utf-8"?>
<calcChain xmlns="http://schemas.openxmlformats.org/spreadsheetml/2006/main">
  <c r="G241" i="9" l="1"/>
  <c r="F241" i="9"/>
  <c r="E241" i="9"/>
  <c r="D241" i="9"/>
  <c r="C241" i="9"/>
  <c r="G215" i="9"/>
  <c r="F215" i="9"/>
  <c r="E215" i="9"/>
  <c r="D215" i="9"/>
  <c r="C215" i="9"/>
  <c r="G191" i="9"/>
  <c r="F191" i="9"/>
  <c r="E191" i="9"/>
  <c r="D191" i="9"/>
  <c r="C191" i="9"/>
  <c r="G167" i="9"/>
  <c r="F167" i="9"/>
  <c r="E167" i="9"/>
  <c r="D167" i="9"/>
  <c r="C167" i="9"/>
  <c r="G144" i="9"/>
  <c r="F144" i="9"/>
  <c r="E144" i="9"/>
  <c r="D144" i="9"/>
  <c r="C144" i="9"/>
  <c r="G120" i="9"/>
  <c r="F120" i="9"/>
  <c r="E120" i="9"/>
  <c r="D120" i="9"/>
  <c r="C120" i="9"/>
  <c r="G95" i="9"/>
  <c r="F95" i="9"/>
  <c r="E95" i="9"/>
  <c r="D95" i="9"/>
  <c r="C95" i="9"/>
  <c r="G71" i="9"/>
  <c r="F71" i="9"/>
  <c r="E71" i="9"/>
  <c r="D71" i="9"/>
  <c r="C71" i="9"/>
  <c r="G47" i="9"/>
  <c r="F47" i="9"/>
  <c r="E47" i="9"/>
  <c r="D47" i="9"/>
  <c r="C47" i="9"/>
  <c r="G23" i="9"/>
  <c r="F23" i="9"/>
  <c r="E23" i="9"/>
  <c r="D23" i="9"/>
  <c r="C23" i="9"/>
  <c r="G236" i="9"/>
  <c r="F236" i="9"/>
  <c r="E236" i="9"/>
  <c r="D236" i="9"/>
  <c r="C236" i="9"/>
  <c r="G227" i="9"/>
  <c r="F227" i="9"/>
  <c r="E227" i="9"/>
  <c r="D227" i="9"/>
  <c r="C227" i="9"/>
  <c r="G210" i="9"/>
  <c r="F210" i="9"/>
  <c r="E210" i="9"/>
  <c r="D210" i="9"/>
  <c r="C210" i="9"/>
  <c r="G202" i="9"/>
  <c r="F202" i="9"/>
  <c r="E202" i="9"/>
  <c r="D202" i="9"/>
  <c r="C202" i="9"/>
  <c r="G186" i="9"/>
  <c r="F186" i="9"/>
  <c r="E186" i="9"/>
  <c r="D186" i="9"/>
  <c r="C186" i="9"/>
  <c r="G178" i="9"/>
  <c r="F178" i="9"/>
  <c r="E178" i="9"/>
  <c r="D178" i="9"/>
  <c r="C178" i="9"/>
  <c r="G162" i="9"/>
  <c r="F162" i="9"/>
  <c r="E162" i="9"/>
  <c r="D162" i="9"/>
  <c r="C162" i="9"/>
  <c r="G155" i="9"/>
  <c r="F155" i="9"/>
  <c r="E155" i="9"/>
  <c r="D155" i="9"/>
  <c r="C155" i="9"/>
  <c r="G139" i="9"/>
  <c r="F139" i="9"/>
  <c r="E139" i="9"/>
  <c r="D139" i="9"/>
  <c r="C139" i="9"/>
  <c r="G132" i="9"/>
  <c r="F132" i="9"/>
  <c r="E132" i="9"/>
  <c r="D132" i="9"/>
  <c r="C132" i="9"/>
  <c r="G115" i="9"/>
  <c r="F115" i="9"/>
  <c r="E115" i="9"/>
  <c r="D115" i="9"/>
  <c r="C115" i="9"/>
  <c r="G107" i="9"/>
  <c r="F107" i="9"/>
  <c r="E107" i="9"/>
  <c r="D107" i="9"/>
  <c r="C107" i="9"/>
  <c r="G18" i="9"/>
  <c r="F18" i="9"/>
  <c r="E18" i="9"/>
  <c r="D18" i="9"/>
  <c r="C18" i="9"/>
  <c r="G11" i="9"/>
  <c r="F11" i="9"/>
  <c r="E11" i="9"/>
  <c r="D11" i="9"/>
  <c r="C11" i="9"/>
  <c r="G66" i="9"/>
  <c r="F66" i="9"/>
  <c r="E66" i="9"/>
  <c r="D66" i="9"/>
  <c r="C66" i="9"/>
  <c r="G58" i="9"/>
  <c r="F58" i="9"/>
  <c r="E58" i="9"/>
  <c r="D58" i="9"/>
  <c r="C58" i="9"/>
  <c r="D83" i="9"/>
  <c r="E83" i="9"/>
  <c r="F83" i="9"/>
  <c r="G83" i="9"/>
  <c r="C83" i="9"/>
  <c r="C34" i="9"/>
  <c r="G34" i="9"/>
  <c r="F34" i="9"/>
  <c r="E34" i="9"/>
  <c r="G90" i="9" l="1"/>
  <c r="F90" i="9"/>
  <c r="E90" i="9"/>
  <c r="D90" i="9"/>
  <c r="C90" i="9"/>
  <c r="G42" i="9"/>
  <c r="F42" i="9"/>
  <c r="E42" i="9"/>
  <c r="D42" i="9"/>
  <c r="C42" i="9"/>
  <c r="G114" i="8" l="1"/>
  <c r="F114" i="8"/>
  <c r="E114" i="8"/>
  <c r="D114" i="8"/>
  <c r="C114" i="8"/>
  <c r="G103" i="8"/>
  <c r="F103" i="8"/>
  <c r="E103" i="8"/>
  <c r="D103" i="8"/>
  <c r="C103" i="8"/>
  <c r="G95" i="8"/>
  <c r="F95" i="8"/>
  <c r="E95" i="8"/>
  <c r="D95" i="8"/>
  <c r="C95" i="8"/>
  <c r="G83" i="8"/>
  <c r="F83" i="8"/>
  <c r="E83" i="8"/>
  <c r="D83" i="8"/>
  <c r="C83" i="8"/>
  <c r="G70" i="8"/>
  <c r="F70" i="8"/>
  <c r="E70" i="8"/>
  <c r="D70" i="8"/>
  <c r="C70" i="8"/>
  <c r="G59" i="8"/>
  <c r="F59" i="8"/>
  <c r="E59" i="8"/>
  <c r="D59" i="8"/>
  <c r="C59" i="8"/>
  <c r="G48" i="8"/>
  <c r="F48" i="8"/>
  <c r="E48" i="8"/>
  <c r="D48" i="8"/>
  <c r="C48" i="8"/>
  <c r="G39" i="8"/>
  <c r="F39" i="8"/>
  <c r="E39" i="8"/>
  <c r="D39" i="8"/>
  <c r="C39" i="8"/>
  <c r="G29" i="8"/>
  <c r="F29" i="8"/>
  <c r="E29" i="8"/>
  <c r="D29" i="8"/>
  <c r="C29" i="8"/>
  <c r="G19" i="8"/>
  <c r="F19" i="8"/>
  <c r="E19" i="8"/>
  <c r="D19" i="8"/>
  <c r="C19" i="8"/>
  <c r="D114" i="7" l="1"/>
  <c r="E114" i="7"/>
  <c r="F114" i="7"/>
  <c r="G114" i="7"/>
  <c r="C114" i="7"/>
  <c r="D103" i="7"/>
  <c r="E103" i="7"/>
  <c r="F103" i="7"/>
  <c r="G103" i="7"/>
  <c r="D95" i="7"/>
  <c r="E95" i="7"/>
  <c r="F95" i="7"/>
  <c r="G95" i="7"/>
  <c r="D83" i="7"/>
  <c r="E83" i="7"/>
  <c r="F83" i="7"/>
  <c r="G83" i="7"/>
  <c r="D70" i="7"/>
  <c r="E70" i="7"/>
  <c r="F70" i="7"/>
  <c r="G70" i="7"/>
  <c r="D59" i="7"/>
  <c r="E59" i="7"/>
  <c r="F59" i="7"/>
  <c r="G59" i="7"/>
  <c r="C59" i="7"/>
  <c r="D48" i="7"/>
  <c r="E48" i="7"/>
  <c r="F48" i="7"/>
  <c r="G48" i="7"/>
  <c r="C48" i="7"/>
  <c r="D39" i="7"/>
  <c r="E39" i="7"/>
  <c r="F39" i="7"/>
  <c r="G39" i="7"/>
  <c r="C39" i="7"/>
  <c r="D29" i="7"/>
  <c r="E29" i="7"/>
  <c r="F29" i="7"/>
  <c r="G29" i="7"/>
  <c r="C29" i="7"/>
  <c r="D19" i="7"/>
  <c r="E19" i="7"/>
  <c r="F19" i="7"/>
  <c r="G19" i="7"/>
  <c r="C19" i="7"/>
  <c r="C103" i="7"/>
  <c r="C95" i="7"/>
  <c r="C127" i="6" l="1"/>
  <c r="C131" i="6" s="1"/>
  <c r="D127" i="6"/>
  <c r="D131" i="6" s="1"/>
  <c r="E127" i="6"/>
  <c r="E131" i="6" s="1"/>
  <c r="F127" i="6"/>
  <c r="F131" i="6" s="1"/>
  <c r="G127" i="6"/>
  <c r="C116" i="6"/>
  <c r="C120" i="6" s="1"/>
  <c r="D116" i="6"/>
  <c r="D120" i="6" s="1"/>
  <c r="E116" i="6"/>
  <c r="E120" i="6" s="1"/>
  <c r="F116" i="6"/>
  <c r="F120" i="6" s="1"/>
  <c r="G116" i="6"/>
  <c r="G120" i="6" s="1"/>
  <c r="C103" i="6"/>
  <c r="C107" i="6" s="1"/>
  <c r="D103" i="6"/>
  <c r="D107" i="6" s="1"/>
  <c r="E103" i="6"/>
  <c r="E107" i="6" s="1"/>
  <c r="F103" i="6"/>
  <c r="F107" i="6" s="1"/>
  <c r="G103" i="6"/>
  <c r="G107" i="6" s="1"/>
  <c r="C89" i="6"/>
  <c r="C93" i="6" s="1"/>
  <c r="D89" i="6"/>
  <c r="D93" i="6" s="1"/>
  <c r="E89" i="6"/>
  <c r="E93" i="6" s="1"/>
  <c r="F89" i="6"/>
  <c r="F93" i="6" s="1"/>
  <c r="G89" i="6"/>
  <c r="G93" i="6" s="1"/>
  <c r="C65" i="6"/>
  <c r="D65" i="6"/>
  <c r="E65" i="6"/>
  <c r="F65" i="6"/>
  <c r="G65" i="6"/>
  <c r="C52" i="6"/>
  <c r="D52" i="6"/>
  <c r="E52" i="6"/>
  <c r="F52" i="6"/>
  <c r="G52" i="6"/>
  <c r="C38" i="6"/>
  <c r="D38" i="6"/>
  <c r="E38" i="6"/>
  <c r="F38" i="6"/>
  <c r="G38" i="6"/>
  <c r="C25" i="6"/>
  <c r="D25" i="6"/>
  <c r="E25" i="6"/>
  <c r="F25" i="6"/>
  <c r="G25" i="6"/>
  <c r="C83" i="7" l="1"/>
  <c r="C70" i="7"/>
  <c r="G131" i="6"/>
  <c r="D77" i="6"/>
  <c r="D81" i="6" s="1"/>
  <c r="E77" i="6"/>
  <c r="E81" i="6" s="1"/>
  <c r="F77" i="6"/>
  <c r="F81" i="6" s="1"/>
  <c r="G77" i="6"/>
  <c r="G81" i="6" s="1"/>
  <c r="D69" i="6"/>
  <c r="E69" i="6"/>
  <c r="F69" i="6"/>
  <c r="G69" i="6"/>
  <c r="D56" i="6"/>
  <c r="E56" i="6"/>
  <c r="F56" i="6"/>
  <c r="G56" i="6"/>
  <c r="D42" i="6"/>
  <c r="E42" i="6"/>
  <c r="F42" i="6"/>
  <c r="G42" i="6"/>
  <c r="E29" i="6"/>
  <c r="F29" i="6"/>
  <c r="G29" i="6"/>
  <c r="D13" i="6"/>
  <c r="E13" i="6"/>
  <c r="F13" i="6"/>
  <c r="G13" i="6"/>
  <c r="D29" i="6" l="1"/>
  <c r="D17" i="6"/>
  <c r="G17" i="6"/>
  <c r="F17" i="6"/>
  <c r="E17" i="6"/>
  <c r="C77" i="6"/>
  <c r="C81" i="6" s="1"/>
  <c r="C69" i="6"/>
  <c r="C56" i="6"/>
  <c r="C42" i="6"/>
  <c r="C29" i="6"/>
  <c r="C13" i="6"/>
  <c r="C17" i="6" l="1"/>
</calcChain>
</file>

<file path=xl/sharedStrings.xml><?xml version="1.0" encoding="utf-8"?>
<sst xmlns="http://schemas.openxmlformats.org/spreadsheetml/2006/main" count="1003" uniqueCount="215">
  <si>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</si>
  <si>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</si>
  <si>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</si>
  <si>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</si>
  <si>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</si>
  <si>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</si>
  <si>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</si>
  <si>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Ккал.</t>
  </si>
  <si>
    <t>Понедельник, 1 неделя</t>
  </si>
  <si>
    <t>Завтрак</t>
  </si>
  <si>
    <t>54-1з-2020</t>
  </si>
  <si>
    <t>Сыр твердых сортов в нарезке</t>
  </si>
  <si>
    <t>54-3гн-2020</t>
  </si>
  <si>
    <t>Чай с лимоном и сахаром</t>
  </si>
  <si>
    <t>Пром.</t>
  </si>
  <si>
    <t>Итого за Завтрак</t>
  </si>
  <si>
    <t>Вторник, 1 неделя</t>
  </si>
  <si>
    <t>Горошек зеленый</t>
  </si>
  <si>
    <t>54-1о-2020</t>
  </si>
  <si>
    <t>Омлет натуральный</t>
  </si>
  <si>
    <t>54-2гн-2020</t>
  </si>
  <si>
    <t>Чай с сахаром</t>
  </si>
  <si>
    <t>Среда, 1 неделя</t>
  </si>
  <si>
    <t>54-10к-2020</t>
  </si>
  <si>
    <t>Каша вязкая молочная овсяная с изюмом</t>
  </si>
  <si>
    <t>Четверг, 1 неделя</t>
  </si>
  <si>
    <t>Пятница, 1 неделя</t>
  </si>
  <si>
    <t>54-13к-2020</t>
  </si>
  <si>
    <t>Каша вязкая молочная пшеничная</t>
  </si>
  <si>
    <t>54-1т-2020</t>
  </si>
  <si>
    <t>Запеканка из творога</t>
  </si>
  <si>
    <t>Понедельник, 2 неделя</t>
  </si>
  <si>
    <t>54-6к-2020</t>
  </si>
  <si>
    <t>Каша вязкая молочная пшенная</t>
  </si>
  <si>
    <t>54-21гн-2020</t>
  </si>
  <si>
    <t>Какао с молоком</t>
  </si>
  <si>
    <t>Вторник, 2 неделя</t>
  </si>
  <si>
    <t>Среда, 2 неделя</t>
  </si>
  <si>
    <t>Четверг, 2 неделя</t>
  </si>
  <si>
    <t>Пятница, 2 неделя</t>
  </si>
  <si>
    <t>МЕД</t>
  </si>
  <si>
    <t>54-11г-2020</t>
  </si>
  <si>
    <t>Картофельное пюре</t>
  </si>
  <si>
    <t>54-5м-2020</t>
  </si>
  <si>
    <t>Котлеты из курицы</t>
  </si>
  <si>
    <t>Хлеб пшеничный</t>
  </si>
  <si>
    <t>Хлеб ржаной</t>
  </si>
  <si>
    <t>54-2з-2020</t>
  </si>
  <si>
    <t>№ рецептуры (7-11 л.)</t>
  </si>
  <si>
    <t>54-20з-2020</t>
  </si>
  <si>
    <t>54-3з-2020</t>
  </si>
  <si>
    <t>54-1г-2020</t>
  </si>
  <si>
    <t>Макароны отварные</t>
  </si>
  <si>
    <t>54-4м-2020</t>
  </si>
  <si>
    <t>Котлеты из говядины</t>
  </si>
  <si>
    <t>№</t>
  </si>
  <si>
    <t>рецептуры (7-11 л.)</t>
  </si>
  <si>
    <t>Обед</t>
  </si>
  <si>
    <t>Икра кабачковая</t>
  </si>
  <si>
    <t>Рассольник домашний</t>
  </si>
  <si>
    <t>54-10м-2020</t>
  </si>
  <si>
    <t>Капуста тушеная с мясом</t>
  </si>
  <si>
    <t>Итого за Обед</t>
  </si>
  <si>
    <t>54-11з-2020</t>
  </si>
  <si>
    <t>Салат из моркови с яблоками*</t>
  </si>
  <si>
    <t>54-2с-2020</t>
  </si>
  <si>
    <t>Борщ с капустой и картофелем со сметаной</t>
  </si>
  <si>
    <t>54-6г-2020</t>
  </si>
  <si>
    <t>Рис отварной</t>
  </si>
  <si>
    <t>*С 01.03- заменяется на блюдо «Икра морковная 54-12з-2020»</t>
  </si>
  <si>
    <t>54-13з-2020</t>
  </si>
  <si>
    <t>Салат из свеклы отварной</t>
  </si>
  <si>
    <t>54-7с-2020</t>
  </si>
  <si>
    <t>Суп картофельный с макаронными изделиями</t>
  </si>
  <si>
    <t>54-8с-2020</t>
  </si>
  <si>
    <t>Суп картофельный с горохом</t>
  </si>
  <si>
    <t>54-9м-2020</t>
  </si>
  <si>
    <t>Жаркое по-домашнему</t>
  </si>
  <si>
    <t>54-1хн-2020</t>
  </si>
  <si>
    <t>Компот из смеси сухофруктов</t>
  </si>
  <si>
    <t>54-1с-2020</t>
  </si>
  <si>
    <t>Щи из свежей капусты со сметаной</t>
  </si>
  <si>
    <t>54-16з-2020</t>
  </si>
  <si>
    <t>Винегрет с растительным маслом</t>
  </si>
  <si>
    <t>54-21м-2020</t>
  </si>
  <si>
    <t>Курица отварная</t>
  </si>
  <si>
    <t>54-8з-2020</t>
  </si>
  <si>
    <t>Салат из белокочанной капусты с морковью*</t>
  </si>
  <si>
    <t>54-3с-2020</t>
  </si>
  <si>
    <t>Рассольник Ленинградский</t>
  </si>
  <si>
    <t>*С 01.03- заменяется на блюдо «Кукуруза сахарная 54-21з-2020»</t>
  </si>
  <si>
    <t>54-18с-2020</t>
  </si>
  <si>
    <t>54-9с-2020</t>
  </si>
  <si>
    <t>Суп картофельный с фасолью</t>
  </si>
  <si>
    <t>54-18м-2020</t>
  </si>
  <si>
    <t>Печень говяжья по-строгановски</t>
  </si>
  <si>
    <t>54-26м-2020</t>
  </si>
  <si>
    <t>Запеканка картофельная с говядиной</t>
  </si>
  <si>
    <t>Дополнительное питание:</t>
  </si>
  <si>
    <t>ИТОГО завтрак+ доп. питание</t>
  </si>
  <si>
    <t>Повидло</t>
  </si>
  <si>
    <t>Рыба, запеченная в сметанном соусе (минтай)</t>
  </si>
  <si>
    <t>54-9р-2020</t>
  </si>
  <si>
    <t>54-15с-2020</t>
  </si>
  <si>
    <t>54-11р-2020</t>
  </si>
  <si>
    <t>Рыба тушеная в томате с овощами (минтай)</t>
  </si>
  <si>
    <t>54-12м-2020</t>
  </si>
  <si>
    <t>Плов с курицей</t>
  </si>
  <si>
    <t>54-15з-2020</t>
  </si>
  <si>
    <t>Икра свекольная</t>
  </si>
  <si>
    <t>54-5з-2020</t>
  </si>
  <si>
    <t>54-16к-2020</t>
  </si>
  <si>
    <t>Каша "Дружба"</t>
  </si>
  <si>
    <t>Фрукты (в ассортименте)</t>
  </si>
  <si>
    <t>100-120</t>
  </si>
  <si>
    <t>Хлебобулочное изделие</t>
  </si>
  <si>
    <t>Огурец (сезонный)</t>
  </si>
  <si>
    <t>Макароны отварные с сыром</t>
  </si>
  <si>
    <t>54-3г-2020</t>
  </si>
  <si>
    <t>Помидоры и огурцы (сезонные)</t>
  </si>
  <si>
    <t>Помидор (сезонный)</t>
  </si>
  <si>
    <t>Сок (в ассортименте)</t>
  </si>
  <si>
    <t>54-12с-2020</t>
  </si>
  <si>
    <t>Суп с рыбными консервами (горбуша)</t>
  </si>
  <si>
    <t xml:space="preserve">Масса </t>
  </si>
  <si>
    <t>Меню горячих завтраков для обучающихся 1-11 классов</t>
  </si>
  <si>
    <t>Меню горячих обедов для обучающихся 1-4 классов</t>
  </si>
  <si>
    <t>Меню горячих обедов для обучающихся 5-11 классов</t>
  </si>
  <si>
    <t xml:space="preserve">Свекольник </t>
  </si>
  <si>
    <t>рецептуры (11 л. и старше)</t>
  </si>
  <si>
    <t>Молоко в ИУ (2,5-3,2%)</t>
  </si>
  <si>
    <t>1- й день</t>
  </si>
  <si>
    <t>2- й день</t>
  </si>
  <si>
    <t>4- й день</t>
  </si>
  <si>
    <t>5- й день</t>
  </si>
  <si>
    <t>6-й день</t>
  </si>
  <si>
    <t>7- й день</t>
  </si>
  <si>
    <t>8-й день</t>
  </si>
  <si>
    <t>Котлеты из курицы с соусом</t>
  </si>
  <si>
    <t>Котлеты из говядины с соусом</t>
  </si>
  <si>
    <t>54-2м-220</t>
  </si>
  <si>
    <t>Гуляш</t>
  </si>
  <si>
    <t>Печенье</t>
  </si>
  <si>
    <t>54-18к-2020</t>
  </si>
  <si>
    <t>Суп молочный рисовый</t>
  </si>
  <si>
    <t>54-20к-2020</t>
  </si>
  <si>
    <t xml:space="preserve">Каша жидкая молочная гречневая </t>
  </si>
  <si>
    <t>Зеленый горошек</t>
  </si>
  <si>
    <t>54-9к-2020</t>
  </si>
  <si>
    <t>Сметана</t>
  </si>
  <si>
    <t>54-6с-2020</t>
  </si>
  <si>
    <t>54-3м-2020</t>
  </si>
  <si>
    <t xml:space="preserve">Голубцы ленивые </t>
  </si>
  <si>
    <t>Батон</t>
  </si>
  <si>
    <t>Яблоко</t>
  </si>
  <si>
    <t>54-5г-2020</t>
  </si>
  <si>
    <t>Каша перловая рассыпчатая</t>
  </si>
  <si>
    <t>54-5с-2020</t>
  </si>
  <si>
    <t>Суп из овощей с фрикадельками мясными</t>
  </si>
  <si>
    <t xml:space="preserve">Каша вязкая молочная овсяная </t>
  </si>
  <si>
    <t>Банан</t>
  </si>
  <si>
    <t>Конфета</t>
  </si>
  <si>
    <t xml:space="preserve">ИТОГО завтрак </t>
  </si>
  <si>
    <t>ИТОГО завтрак</t>
  </si>
  <si>
    <t>Масло сливочное</t>
  </si>
  <si>
    <t>53-19з-2020</t>
  </si>
  <si>
    <t>Суп картофельный с клецками</t>
  </si>
  <si>
    <t>Суп с рыбными консервами</t>
  </si>
  <si>
    <t>54-19к-2020</t>
  </si>
  <si>
    <t>Суп молочный с макаронными изделиями</t>
  </si>
  <si>
    <t>Пряники</t>
  </si>
  <si>
    <t>54-6т-2020</t>
  </si>
  <si>
    <t>Сырники со сметаной</t>
  </si>
  <si>
    <t>54-3р-2020</t>
  </si>
  <si>
    <t>Котлета рыбная (минтай)</t>
  </si>
  <si>
    <t>54-16м-2020</t>
  </si>
  <si>
    <t>Тефтели из говядины с рисом</t>
  </si>
  <si>
    <t>54-21з-2020</t>
  </si>
  <si>
    <t>Кукуруза сахарная</t>
  </si>
  <si>
    <t>3-й день</t>
  </si>
  <si>
    <t>9-й день</t>
  </si>
  <si>
    <t>10- й день</t>
  </si>
  <si>
    <t>Печень по-страгоновски</t>
  </si>
  <si>
    <t>Огурец в нарезке</t>
  </si>
  <si>
    <t>Помидор в нарезке</t>
  </si>
  <si>
    <t>Каша молочная манная</t>
  </si>
  <si>
    <t>54-11м-2020</t>
  </si>
  <si>
    <t>Плов из отварной говядины</t>
  </si>
  <si>
    <t>Полдник</t>
  </si>
  <si>
    <t>54-9в-2020</t>
  </si>
  <si>
    <t>Булочка школьная</t>
  </si>
  <si>
    <t>Сок</t>
  </si>
  <si>
    <t>Итого за Полдник</t>
  </si>
  <si>
    <t>Понедельник</t>
  </si>
  <si>
    <t>54-1в-2020</t>
  </si>
  <si>
    <t>Ватрушка творожная</t>
  </si>
  <si>
    <t xml:space="preserve">Вторник </t>
  </si>
  <si>
    <t>Среда</t>
  </si>
  <si>
    <t>Груша</t>
  </si>
  <si>
    <t>Четверг</t>
  </si>
  <si>
    <t>Пятница</t>
  </si>
  <si>
    <t>Вторник</t>
  </si>
  <si>
    <t>Апельсин</t>
  </si>
  <si>
    <t>№ рецептуры                       (12-16 л.)</t>
  </si>
  <si>
    <t>№ рецептуры                 (12-16л.)</t>
  </si>
  <si>
    <t>№ рецептуры                     (12-16 л.)</t>
  </si>
  <si>
    <t>№ рецептуры                           (12-16 л.)</t>
  </si>
  <si>
    <t>№ рецептуры                        (12-16 л.)</t>
  </si>
  <si>
    <t>№ рецептуры                   (12-16 л.)</t>
  </si>
  <si>
    <t>№ рецептуры                       (12-16л.)</t>
  </si>
  <si>
    <t>Салат из свежих помидоров и огурцов</t>
  </si>
  <si>
    <t>54-6з-2020</t>
  </si>
  <si>
    <t>Салат из белокачанной капусты с помидором и огурцом</t>
  </si>
  <si>
    <t>54-7з-2020</t>
  </si>
  <si>
    <t>Салат итз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</si>
</sst>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3C2FCF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.5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9.5"/>
      <name val="Times New Roman"/>
      <family val="1"/>
      <charset val="204"/>
    </font>
    <font>
      <b/>
      <sz val="11"/>
      <color rgb="FF00B0F0"/>
      <name val="Calibri"/>
      <family val="2"/>
      <charset val="204"/>
      <scheme val="minor"/>
    </font>
    <font>
      <b/>
      <i/>
      <sz val="9.5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1" fillId="0" borderId="6" xfId="0" applyFont="1" applyBorder="1" applyAlignment="1">
      <alignment horizontal="left" vertical="center" wrapText="1" indent="7"/>
    </xf>
    <xf numFmtId="0" fontId="0" fillId="0" borderId="4" xfId="0" applyBorder="1" applyAlignment="1">
      <alignment vertical="top" wrapText="1"/>
    </xf>
    <xf numFmtId="0" fontId="4" fillId="2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Border="1"/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4" borderId="0" xfId="0" applyFont="1" applyFill="1"/>
    <xf numFmtId="0" fontId="10" fillId="2" borderId="4" xfId="0" applyFont="1" applyFill="1" applyBorder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164" fontId="0" fillId="4" borderId="0" xfId="0" applyNumberFormat="1" applyFill="1"/>
    <xf numFmtId="2" fontId="0" fillId="4" borderId="0" xfId="0" applyNumberFormat="1" applyFill="1"/>
    <xf numFmtId="0" fontId="0" fillId="4" borderId="0" xfId="0" applyFill="1"/>
    <xf numFmtId="0" fontId="1" fillId="4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0" fillId="0" borderId="0" xfId="0" applyNumberFormat="1"/>
    <xf numFmtId="0" fontId="14" fillId="0" borderId="0" xfId="0" applyFont="1"/>
    <xf numFmtId="0" fontId="16" fillId="0" borderId="0" xfId="0" applyFont="1"/>
    <xf numFmtId="0" fontId="1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4" borderId="4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 indent="2"/>
    </xf>
    <xf numFmtId="0" fontId="3" fillId="3" borderId="4" xfId="0" applyFont="1" applyFill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164" fontId="0" fillId="4" borderId="0" xfId="0" applyNumberFormat="1" applyFon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1" fontId="0" fillId="4" borderId="0" xfId="0" applyNumberFormat="1" applyFill="1"/>
    <xf numFmtId="164" fontId="0" fillId="4" borderId="0" xfId="0" applyNumberFormat="1" applyFill="1" applyAlignment="1">
      <alignment horizontal="center" vertical="center"/>
    </xf>
    <xf numFmtId="0" fontId="10" fillId="4" borderId="4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right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4" borderId="0" xfId="0" applyFont="1" applyFill="1"/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vertical="center" wrapText="1"/>
    </xf>
    <xf numFmtId="0" fontId="20" fillId="4" borderId="16" xfId="0" applyFont="1" applyFill="1" applyBorder="1" applyAlignment="1">
      <alignment horizontal="left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left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164" fontId="20" fillId="4" borderId="13" xfId="0" applyNumberFormat="1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left" vertical="center" wrapText="1"/>
    </xf>
    <xf numFmtId="0" fontId="20" fillId="4" borderId="13" xfId="0" applyFont="1" applyFill="1" applyBorder="1" applyAlignment="1">
      <alignment horizontal="left" vertical="center" wrapText="1"/>
    </xf>
    <xf numFmtId="0" fontId="20" fillId="4" borderId="18" xfId="0" applyFont="1" applyFill="1" applyBorder="1" applyAlignment="1">
      <alignment horizontal="left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left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left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left" vertical="center" wrapText="1"/>
    </xf>
    <xf numFmtId="0" fontId="21" fillId="4" borderId="0" xfId="0" applyFont="1" applyFill="1"/>
    <xf numFmtId="0" fontId="20" fillId="4" borderId="24" xfId="0" applyFont="1" applyFill="1" applyBorder="1" applyAlignment="1">
      <alignment horizontal="left" vertical="center" wrapText="1"/>
    </xf>
    <xf numFmtId="0" fontId="17" fillId="4" borderId="18" xfId="0" applyFont="1" applyFill="1" applyBorder="1" applyAlignment="1">
      <alignment horizontal="left" vertical="center" wrapText="1"/>
    </xf>
    <xf numFmtId="2" fontId="20" fillId="4" borderId="13" xfId="0" applyNumberFormat="1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20" fillId="4" borderId="21" xfId="0" applyFont="1" applyFill="1" applyBorder="1" applyAlignment="1">
      <alignment horizontal="left" vertical="center" wrapText="1"/>
    </xf>
    <xf numFmtId="0" fontId="20" fillId="4" borderId="22" xfId="0" applyFont="1" applyFill="1" applyBorder="1" applyAlignment="1">
      <alignment horizontal="left" vertical="center" wrapText="1"/>
    </xf>
    <xf numFmtId="0" fontId="17" fillId="4" borderId="25" xfId="0" applyFont="1" applyFill="1" applyBorder="1" applyAlignment="1">
      <alignment horizontal="left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left" vertical="center" wrapText="1"/>
    </xf>
    <xf numFmtId="164" fontId="20" fillId="4" borderId="15" xfId="0" applyNumberFormat="1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left" vertical="center" wrapText="1" indent="2"/>
    </xf>
    <xf numFmtId="0" fontId="20" fillId="4" borderId="16" xfId="0" applyFont="1" applyFill="1" applyBorder="1" applyAlignment="1">
      <alignment vertical="center" wrapText="1"/>
    </xf>
    <xf numFmtId="0" fontId="20" fillId="4" borderId="13" xfId="0" applyFont="1" applyFill="1" applyBorder="1" applyAlignment="1">
      <alignment horizontal="left" vertical="center" wrapText="1" indent="2"/>
    </xf>
    <xf numFmtId="0" fontId="17" fillId="4" borderId="25" xfId="0" applyFont="1" applyFill="1" applyBorder="1" applyAlignment="1">
      <alignment horizontal="left" vertical="center" wrapText="1" indent="2"/>
    </xf>
    <xf numFmtId="0" fontId="17" fillId="4" borderId="26" xfId="0" applyFont="1" applyFill="1" applyBorder="1" applyAlignment="1">
      <alignment horizontal="left" vertical="center" wrapText="1" indent="2"/>
    </xf>
    <xf numFmtId="0" fontId="20" fillId="4" borderId="13" xfId="0" applyFont="1" applyFill="1" applyBorder="1" applyAlignment="1">
      <alignment vertical="center"/>
    </xf>
    <xf numFmtId="2" fontId="20" fillId="4" borderId="15" xfId="0" applyNumberFormat="1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left" vertical="center" wrapText="1" indent="2"/>
    </xf>
    <xf numFmtId="0" fontId="1" fillId="0" borderId="11" xfId="0" applyFont="1" applyBorder="1" applyAlignment="1">
      <alignment horizontal="left" vertical="center" wrapText="1" indent="7"/>
    </xf>
    <xf numFmtId="0" fontId="1" fillId="0" borderId="2" xfId="0" applyFont="1" applyBorder="1" applyAlignment="1">
      <alignment horizontal="left" vertical="center" wrapText="1" indent="7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8" fillId="4" borderId="7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17" fillId="4" borderId="0" xfId="0" applyFont="1" applyFill="1" applyAlignment="1">
      <alignment horizontal="center"/>
    </xf>
    <xf numFmtId="0" fontId="20" fillId="4" borderId="21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/>
    </xf>
    <xf numFmtId="0" fontId="17" fillId="4" borderId="1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237744</xdr:colOff>
      <xdr:row>29</xdr:row>
      <xdr:rowOff>126492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81744" cy="5650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0"/>
  <sheetViews>
    <sheetView topLeftCell="A114" workbookViewId="0">
      <selection activeCell="A121" sqref="A121:G131"/>
    </sheetView>
  </sheetViews>
  <sheetFormatPr defaultRowHeight="15" x14ac:dyDescent="0.25"/>
  <cols>
    <col min="1" max="1" width="19" customWidth="1"/>
    <col min="2" max="2" width="33" customWidth="1"/>
    <col min="3" max="3" width="9.140625" style="30"/>
    <col min="4" max="7" width="9.140625" style="39"/>
    <col min="11" max="11" width="46" customWidth="1"/>
    <col min="12" max="12" width="7.5703125" customWidth="1"/>
    <col min="13" max="13" width="10" customWidth="1"/>
    <col min="15" max="15" width="28" customWidth="1"/>
  </cols>
  <sheetData>
    <row r="1" spans="1:14" x14ac:dyDescent="0.25">
      <c r="C1" s="39"/>
    </row>
    <row r="2" spans="1:14" ht="15.75" x14ac:dyDescent="0.25">
      <c r="A2" s="126" t="s">
        <v>125</v>
      </c>
      <c r="B2" s="126"/>
      <c r="C2" s="126"/>
      <c r="D2" s="126"/>
      <c r="E2" s="126"/>
      <c r="F2" s="126"/>
      <c r="G2" s="126"/>
    </row>
    <row r="3" spans="1:14" ht="15.75" thickBot="1" x14ac:dyDescent="0.3">
      <c r="C3" s="39"/>
    </row>
    <row r="4" spans="1:14" ht="26.25" thickBot="1" x14ac:dyDescent="0.3">
      <c r="A4" s="129" t="s">
        <v>48</v>
      </c>
      <c r="B4" s="131" t="s">
        <v>0</v>
      </c>
      <c r="C4" s="66" t="s">
        <v>124</v>
      </c>
      <c r="D4" s="1" t="s">
        <v>2</v>
      </c>
      <c r="E4" s="1" t="s">
        <v>3</v>
      </c>
      <c r="F4" s="1" t="s">
        <v>4</v>
      </c>
      <c r="G4" s="1" t="s">
        <v>5</v>
      </c>
    </row>
    <row r="5" spans="1:14" ht="15.75" thickBot="1" x14ac:dyDescent="0.3">
      <c r="A5" s="130"/>
      <c r="B5" s="132"/>
      <c r="C5" s="43" t="s">
        <v>6</v>
      </c>
      <c r="D5" s="2" t="s">
        <v>6</v>
      </c>
      <c r="E5" s="2" t="s">
        <v>6</v>
      </c>
      <c r="F5" s="2" t="s">
        <v>6</v>
      </c>
      <c r="G5" s="2" t="s">
        <v>7</v>
      </c>
    </row>
    <row r="6" spans="1:14" ht="15.75" thickBot="1" x14ac:dyDescent="0.3">
      <c r="A6" s="6"/>
      <c r="B6" s="7" t="s">
        <v>8</v>
      </c>
      <c r="C6" s="25"/>
      <c r="D6" s="8"/>
      <c r="E6" s="8"/>
      <c r="F6" s="8"/>
      <c r="G6" s="8"/>
    </row>
    <row r="7" spans="1:14" ht="15.75" thickBot="1" x14ac:dyDescent="0.3">
      <c r="A7" s="4"/>
      <c r="B7" s="3" t="s">
        <v>9</v>
      </c>
      <c r="C7" s="61"/>
      <c r="D7" s="5"/>
      <c r="E7" s="5"/>
      <c r="F7" s="5"/>
      <c r="G7" s="5"/>
    </row>
    <row r="8" spans="1:14" ht="15.75" thickBot="1" x14ac:dyDescent="0.3">
      <c r="A8" s="50" t="s">
        <v>10</v>
      </c>
      <c r="B8" s="31" t="s">
        <v>11</v>
      </c>
      <c r="C8" s="43">
        <v>15</v>
      </c>
      <c r="D8" s="38">
        <v>3.5</v>
      </c>
      <c r="E8" s="38">
        <v>4.4000000000000004</v>
      </c>
      <c r="F8" s="38">
        <v>0</v>
      </c>
      <c r="G8" s="38">
        <v>53.7</v>
      </c>
    </row>
    <row r="9" spans="1:14" ht="19.5" customHeight="1" thickBot="1" x14ac:dyDescent="0.3">
      <c r="A9" s="52" t="s">
        <v>111</v>
      </c>
      <c r="B9" s="40" t="s">
        <v>112</v>
      </c>
      <c r="C9" s="43">
        <v>200</v>
      </c>
      <c r="D9" s="43">
        <v>5</v>
      </c>
      <c r="E9" s="43">
        <v>5.8</v>
      </c>
      <c r="F9" s="43">
        <v>24.1</v>
      </c>
      <c r="G9" s="43">
        <v>168.9</v>
      </c>
      <c r="H9" s="37"/>
      <c r="I9" s="20"/>
      <c r="J9" s="20"/>
    </row>
    <row r="10" spans="1:14" ht="15.75" thickBot="1" x14ac:dyDescent="0.3">
      <c r="A10" s="50" t="s">
        <v>20</v>
      </c>
      <c r="B10" s="31" t="s">
        <v>21</v>
      </c>
      <c r="C10" s="43">
        <v>200</v>
      </c>
      <c r="D10" s="38">
        <v>0.2</v>
      </c>
      <c r="E10" s="38">
        <v>0</v>
      </c>
      <c r="F10" s="38">
        <v>6.5</v>
      </c>
      <c r="G10" s="38">
        <v>26.8</v>
      </c>
      <c r="N10" s="10"/>
    </row>
    <row r="11" spans="1:14" ht="15.75" thickBot="1" x14ac:dyDescent="0.3">
      <c r="A11" s="50" t="s">
        <v>14</v>
      </c>
      <c r="B11" s="31" t="s">
        <v>45</v>
      </c>
      <c r="C11" s="43">
        <v>30</v>
      </c>
      <c r="D11" s="38">
        <v>2.2999999999999998</v>
      </c>
      <c r="E11" s="38">
        <v>0.2</v>
      </c>
      <c r="F11" s="38">
        <v>14.8</v>
      </c>
      <c r="G11" s="38">
        <v>70.3</v>
      </c>
    </row>
    <row r="12" spans="1:14" ht="15.75" thickBot="1" x14ac:dyDescent="0.3">
      <c r="A12" s="50" t="s">
        <v>14</v>
      </c>
      <c r="B12" s="31" t="s">
        <v>46</v>
      </c>
      <c r="C12" s="43">
        <v>20</v>
      </c>
      <c r="D12" s="38">
        <v>1.3</v>
      </c>
      <c r="E12" s="38">
        <v>0.3</v>
      </c>
      <c r="F12" s="38">
        <v>6.7</v>
      </c>
      <c r="G12" s="38">
        <v>34.1</v>
      </c>
    </row>
    <row r="13" spans="1:14" ht="15.75" thickBot="1" x14ac:dyDescent="0.3">
      <c r="A13" s="54"/>
      <c r="B13" s="55" t="s">
        <v>15</v>
      </c>
      <c r="C13" s="34">
        <f t="shared" ref="C13:G13" si="0">SUM(C8:C12)</f>
        <v>465</v>
      </c>
      <c r="D13" s="34">
        <f t="shared" si="0"/>
        <v>12.3</v>
      </c>
      <c r="E13" s="34">
        <f t="shared" si="0"/>
        <v>10.7</v>
      </c>
      <c r="F13" s="34">
        <f t="shared" si="0"/>
        <v>52.100000000000009</v>
      </c>
      <c r="G13" s="34">
        <f t="shared" si="0"/>
        <v>353.80000000000007</v>
      </c>
    </row>
    <row r="14" spans="1:14" ht="15.75" thickBot="1" x14ac:dyDescent="0.3">
      <c r="A14" s="54"/>
      <c r="B14" s="55" t="s">
        <v>98</v>
      </c>
      <c r="C14" s="62"/>
      <c r="D14" s="34"/>
      <c r="E14" s="34"/>
      <c r="F14" s="34"/>
      <c r="G14" s="34"/>
    </row>
    <row r="15" spans="1:14" ht="15.75" thickBot="1" x14ac:dyDescent="0.3">
      <c r="A15" s="54"/>
      <c r="B15" s="55" t="s">
        <v>40</v>
      </c>
      <c r="C15" s="62">
        <v>10</v>
      </c>
      <c r="D15" s="34">
        <v>0.1</v>
      </c>
      <c r="E15" s="34">
        <v>0</v>
      </c>
      <c r="F15" s="34">
        <v>7.3</v>
      </c>
      <c r="G15" s="34">
        <v>29.5</v>
      </c>
    </row>
    <row r="16" spans="1:14" ht="15.75" thickBot="1" x14ac:dyDescent="0.3">
      <c r="A16" s="54"/>
      <c r="B16" s="78" t="s">
        <v>130</v>
      </c>
      <c r="C16" s="62">
        <v>200</v>
      </c>
      <c r="D16" s="34">
        <v>5.4</v>
      </c>
      <c r="E16" s="34">
        <v>4.4000000000000004</v>
      </c>
      <c r="F16" s="34">
        <v>8.8000000000000007</v>
      </c>
      <c r="G16" s="34">
        <v>96.4</v>
      </c>
    </row>
    <row r="17" spans="1:13" ht="15.75" thickBot="1" x14ac:dyDescent="0.3">
      <c r="A17" s="17"/>
      <c r="B17" s="18" t="s">
        <v>99</v>
      </c>
      <c r="C17" s="19">
        <f t="shared" ref="C17" si="1">C13+C15+C16</f>
        <v>675</v>
      </c>
      <c r="D17" s="19">
        <f>D13+D15+D16</f>
        <v>17.8</v>
      </c>
      <c r="E17" s="19">
        <f t="shared" ref="E17:G17" si="2">E13+E15+E16</f>
        <v>15.1</v>
      </c>
      <c r="F17" s="19">
        <f t="shared" si="2"/>
        <v>68.2</v>
      </c>
      <c r="G17" s="19">
        <f t="shared" si="2"/>
        <v>479.70000000000005</v>
      </c>
    </row>
    <row r="18" spans="1:13" ht="15.75" thickBot="1" x14ac:dyDescent="0.3">
      <c r="A18" s="6"/>
      <c r="B18" s="7" t="s">
        <v>16</v>
      </c>
      <c r="C18" s="25"/>
      <c r="D18" s="8"/>
      <c r="E18" s="8"/>
      <c r="F18" s="8"/>
      <c r="G18" s="8"/>
    </row>
    <row r="19" spans="1:13" ht="15.75" thickBot="1" x14ac:dyDescent="0.3">
      <c r="A19" s="4"/>
      <c r="B19" s="3" t="s">
        <v>9</v>
      </c>
      <c r="C19" s="61"/>
      <c r="D19" s="5"/>
      <c r="E19" s="5"/>
      <c r="F19" s="5"/>
      <c r="G19" s="5"/>
      <c r="L19" s="21"/>
      <c r="M19" s="21"/>
    </row>
    <row r="20" spans="1:13" ht="15.75" thickBot="1" x14ac:dyDescent="0.3">
      <c r="A20" s="50" t="s">
        <v>51</v>
      </c>
      <c r="B20" s="31" t="s">
        <v>52</v>
      </c>
      <c r="C20" s="43">
        <v>200</v>
      </c>
      <c r="D20" s="38">
        <v>7.2</v>
      </c>
      <c r="E20" s="38">
        <v>6.5</v>
      </c>
      <c r="F20" s="38">
        <v>43.7</v>
      </c>
      <c r="G20" s="38">
        <v>262.39999999999998</v>
      </c>
      <c r="L20" s="21"/>
      <c r="M20" s="21"/>
    </row>
    <row r="21" spans="1:13" ht="15.75" thickBot="1" x14ac:dyDescent="0.3">
      <c r="A21" s="50" t="s">
        <v>43</v>
      </c>
      <c r="B21" s="31" t="s">
        <v>44</v>
      </c>
      <c r="C21" s="43">
        <v>100</v>
      </c>
      <c r="D21" s="38">
        <v>19.2</v>
      </c>
      <c r="E21" s="38">
        <v>4.3</v>
      </c>
      <c r="F21" s="38">
        <v>13.5</v>
      </c>
      <c r="G21" s="38">
        <v>168.5</v>
      </c>
    </row>
    <row r="22" spans="1:13" ht="15.75" thickBot="1" x14ac:dyDescent="0.3">
      <c r="A22" s="50" t="s">
        <v>12</v>
      </c>
      <c r="B22" s="31" t="s">
        <v>13</v>
      </c>
      <c r="C22" s="38">
        <v>200</v>
      </c>
      <c r="D22" s="38">
        <v>0.3</v>
      </c>
      <c r="E22" s="38">
        <v>0</v>
      </c>
      <c r="F22" s="38">
        <v>6.7</v>
      </c>
      <c r="G22" s="38">
        <v>27.9</v>
      </c>
    </row>
    <row r="23" spans="1:13" ht="15.75" thickBot="1" x14ac:dyDescent="0.3">
      <c r="A23" s="50" t="s">
        <v>14</v>
      </c>
      <c r="B23" s="31" t="s">
        <v>45</v>
      </c>
      <c r="C23" s="43">
        <v>30</v>
      </c>
      <c r="D23" s="38">
        <v>2.2999999999999998</v>
      </c>
      <c r="E23" s="38">
        <v>0.2</v>
      </c>
      <c r="F23" s="38">
        <v>14.8</v>
      </c>
      <c r="G23" s="38">
        <v>70.3</v>
      </c>
    </row>
    <row r="24" spans="1:13" ht="15.75" thickBot="1" x14ac:dyDescent="0.3">
      <c r="A24" s="50" t="s">
        <v>14</v>
      </c>
      <c r="B24" s="31" t="s">
        <v>46</v>
      </c>
      <c r="C24" s="43">
        <v>20</v>
      </c>
      <c r="D24" s="38">
        <v>1.3</v>
      </c>
      <c r="E24" s="38">
        <v>0.3</v>
      </c>
      <c r="F24" s="38">
        <v>6.7</v>
      </c>
      <c r="G24" s="38">
        <v>34.1</v>
      </c>
    </row>
    <row r="25" spans="1:13" ht="15.75" thickBot="1" x14ac:dyDescent="0.3">
      <c r="A25" s="54"/>
      <c r="B25" s="55" t="s">
        <v>15</v>
      </c>
      <c r="C25" s="34">
        <f t="shared" ref="C25:G25" si="3">SUM(C20:C24)</f>
        <v>550</v>
      </c>
      <c r="D25" s="34">
        <f t="shared" si="3"/>
        <v>30.3</v>
      </c>
      <c r="E25" s="34">
        <f t="shared" si="3"/>
        <v>11.3</v>
      </c>
      <c r="F25" s="34">
        <f t="shared" si="3"/>
        <v>85.4</v>
      </c>
      <c r="G25" s="34">
        <f t="shared" si="3"/>
        <v>563.19999999999993</v>
      </c>
    </row>
    <row r="26" spans="1:13" ht="15.75" thickBot="1" x14ac:dyDescent="0.3">
      <c r="A26" s="54"/>
      <c r="B26" s="55" t="s">
        <v>98</v>
      </c>
      <c r="C26" s="62"/>
      <c r="D26" s="34"/>
      <c r="E26" s="34"/>
      <c r="F26" s="34"/>
      <c r="G26" s="34"/>
    </row>
    <row r="27" spans="1:13" ht="15.75" thickBot="1" x14ac:dyDescent="0.3">
      <c r="A27" s="54"/>
      <c r="B27" s="55" t="s">
        <v>40</v>
      </c>
      <c r="C27" s="62">
        <v>10</v>
      </c>
      <c r="D27" s="34">
        <v>0.1</v>
      </c>
      <c r="E27" s="34">
        <v>0</v>
      </c>
      <c r="F27" s="34">
        <v>7.3</v>
      </c>
      <c r="G27" s="34">
        <v>29.5</v>
      </c>
    </row>
    <row r="28" spans="1:13" ht="15.75" thickBot="1" x14ac:dyDescent="0.3">
      <c r="A28" s="54"/>
      <c r="B28" s="78" t="s">
        <v>130</v>
      </c>
      <c r="C28" s="62">
        <v>200</v>
      </c>
      <c r="D28" s="34">
        <v>5.4</v>
      </c>
      <c r="E28" s="34">
        <v>4.4000000000000004</v>
      </c>
      <c r="F28" s="34">
        <v>8.8000000000000007</v>
      </c>
      <c r="G28" s="34">
        <v>96.4</v>
      </c>
    </row>
    <row r="29" spans="1:13" ht="15.75" thickBot="1" x14ac:dyDescent="0.3">
      <c r="A29" s="17"/>
      <c r="B29" s="18" t="s">
        <v>99</v>
      </c>
      <c r="C29" s="19">
        <f t="shared" ref="C29" si="4">C25+C27+C28</f>
        <v>760</v>
      </c>
      <c r="D29" s="19">
        <f>D25+D27+D28</f>
        <v>35.800000000000004</v>
      </c>
      <c r="E29" s="19">
        <f t="shared" ref="E29:G29" si="5">E25+E27+E28</f>
        <v>15.700000000000001</v>
      </c>
      <c r="F29" s="19">
        <f t="shared" si="5"/>
        <v>101.5</v>
      </c>
      <c r="G29" s="19">
        <f t="shared" si="5"/>
        <v>689.09999999999991</v>
      </c>
    </row>
    <row r="30" spans="1:13" ht="15.75" thickBot="1" x14ac:dyDescent="0.3">
      <c r="A30" s="6"/>
      <c r="B30" s="7" t="s">
        <v>22</v>
      </c>
      <c r="C30" s="25"/>
      <c r="D30" s="8"/>
      <c r="E30" s="8"/>
      <c r="F30" s="8"/>
      <c r="G30" s="8"/>
    </row>
    <row r="31" spans="1:13" ht="15.75" thickBot="1" x14ac:dyDescent="0.3">
      <c r="A31" s="4"/>
      <c r="B31" s="3" t="s">
        <v>9</v>
      </c>
      <c r="C31" s="61"/>
      <c r="D31" s="5"/>
      <c r="E31" s="5"/>
      <c r="F31" s="5"/>
      <c r="G31" s="5"/>
    </row>
    <row r="32" spans="1:13" ht="15.75" thickBot="1" x14ac:dyDescent="0.3">
      <c r="A32" s="50" t="s">
        <v>49</v>
      </c>
      <c r="B32" s="31" t="s">
        <v>17</v>
      </c>
      <c r="C32" s="43">
        <v>100</v>
      </c>
      <c r="D32" s="38">
        <v>2.8</v>
      </c>
      <c r="E32" s="38">
        <v>0.2</v>
      </c>
      <c r="F32" s="38">
        <v>5.8</v>
      </c>
      <c r="G32" s="38">
        <v>36.799999999999997</v>
      </c>
    </row>
    <row r="33" spans="1:9" ht="15.75" thickBot="1" x14ac:dyDescent="0.3">
      <c r="A33" s="50" t="s">
        <v>18</v>
      </c>
      <c r="B33" s="31" t="s">
        <v>19</v>
      </c>
      <c r="C33" s="43">
        <v>200</v>
      </c>
      <c r="D33" s="38">
        <v>16.899999999999999</v>
      </c>
      <c r="E33" s="38">
        <v>24</v>
      </c>
      <c r="F33" s="38">
        <v>4.4000000000000004</v>
      </c>
      <c r="G33" s="38">
        <v>300.7</v>
      </c>
    </row>
    <row r="34" spans="1:9" ht="15.75" thickBot="1" x14ac:dyDescent="0.3">
      <c r="A34" s="50" t="s">
        <v>20</v>
      </c>
      <c r="B34" s="31" t="s">
        <v>21</v>
      </c>
      <c r="C34" s="43">
        <v>200</v>
      </c>
      <c r="D34" s="38">
        <v>0.2</v>
      </c>
      <c r="E34" s="38">
        <v>0</v>
      </c>
      <c r="F34" s="38">
        <v>6.5</v>
      </c>
      <c r="G34" s="38">
        <v>26.8</v>
      </c>
      <c r="H34" s="20"/>
      <c r="I34" s="20"/>
    </row>
    <row r="35" spans="1:9" ht="15.75" thickBot="1" x14ac:dyDescent="0.3">
      <c r="A35" s="50" t="s">
        <v>14</v>
      </c>
      <c r="B35" s="31" t="s">
        <v>113</v>
      </c>
      <c r="C35" s="38" t="s">
        <v>114</v>
      </c>
      <c r="D35" s="38">
        <v>1.1000000000000001</v>
      </c>
      <c r="E35" s="38">
        <v>0.2</v>
      </c>
      <c r="F35" s="38">
        <v>18.399999999999999</v>
      </c>
      <c r="G35" s="38">
        <v>79.599999999999994</v>
      </c>
    </row>
    <row r="36" spans="1:9" ht="15.75" thickBot="1" x14ac:dyDescent="0.3">
      <c r="A36" s="50" t="s">
        <v>14</v>
      </c>
      <c r="B36" s="31" t="s">
        <v>45</v>
      </c>
      <c r="C36" s="43">
        <v>30</v>
      </c>
      <c r="D36" s="38">
        <v>2.2999999999999998</v>
      </c>
      <c r="E36" s="38">
        <v>0.2</v>
      </c>
      <c r="F36" s="38">
        <v>14.8</v>
      </c>
      <c r="G36" s="38">
        <v>70.3</v>
      </c>
    </row>
    <row r="37" spans="1:9" ht="15.75" thickBot="1" x14ac:dyDescent="0.3">
      <c r="A37" s="50" t="s">
        <v>14</v>
      </c>
      <c r="B37" s="31" t="s">
        <v>46</v>
      </c>
      <c r="C37" s="43">
        <v>20</v>
      </c>
      <c r="D37" s="38">
        <v>1.3</v>
      </c>
      <c r="E37" s="38">
        <v>0.3</v>
      </c>
      <c r="F37" s="38">
        <v>6.7</v>
      </c>
      <c r="G37" s="38">
        <v>34.1</v>
      </c>
    </row>
    <row r="38" spans="1:9" ht="15.75" thickBot="1" x14ac:dyDescent="0.3">
      <c r="A38" s="54"/>
      <c r="B38" s="55" t="s">
        <v>15</v>
      </c>
      <c r="C38" s="34">
        <f t="shared" ref="C38:G38" si="6">SUM(C32:C37)</f>
        <v>550</v>
      </c>
      <c r="D38" s="34">
        <f t="shared" si="6"/>
        <v>24.6</v>
      </c>
      <c r="E38" s="34">
        <f t="shared" si="6"/>
        <v>24.9</v>
      </c>
      <c r="F38" s="34">
        <f t="shared" si="6"/>
        <v>56.599999999999994</v>
      </c>
      <c r="G38" s="34">
        <f t="shared" si="6"/>
        <v>548.29999999999995</v>
      </c>
    </row>
    <row r="39" spans="1:9" ht="15.75" thickBot="1" x14ac:dyDescent="0.3">
      <c r="A39" s="54"/>
      <c r="B39" s="55" t="s">
        <v>98</v>
      </c>
      <c r="C39" s="62"/>
      <c r="D39" s="34"/>
      <c r="E39" s="34"/>
      <c r="F39" s="34"/>
      <c r="G39" s="34"/>
    </row>
    <row r="40" spans="1:9" ht="15.75" thickBot="1" x14ac:dyDescent="0.3">
      <c r="A40" s="54"/>
      <c r="B40" s="55" t="s">
        <v>40</v>
      </c>
      <c r="C40" s="62">
        <v>10</v>
      </c>
      <c r="D40" s="34">
        <v>0.1</v>
      </c>
      <c r="E40" s="34">
        <v>0</v>
      </c>
      <c r="F40" s="34">
        <v>7.3</v>
      </c>
      <c r="G40" s="34">
        <v>29.5</v>
      </c>
    </row>
    <row r="41" spans="1:9" ht="15.75" thickBot="1" x14ac:dyDescent="0.3">
      <c r="A41" s="54"/>
      <c r="B41" s="78" t="s">
        <v>130</v>
      </c>
      <c r="C41" s="62">
        <v>200</v>
      </c>
      <c r="D41" s="34">
        <v>5.4</v>
      </c>
      <c r="E41" s="34">
        <v>4.4000000000000004</v>
      </c>
      <c r="F41" s="34">
        <v>8.8000000000000007</v>
      </c>
      <c r="G41" s="34">
        <v>96.4</v>
      </c>
    </row>
    <row r="42" spans="1:9" ht="15.75" thickBot="1" x14ac:dyDescent="0.3">
      <c r="A42" s="17"/>
      <c r="B42" s="18" t="s">
        <v>99</v>
      </c>
      <c r="C42" s="19">
        <f t="shared" ref="C42" si="7">C38+C40+C41</f>
        <v>760</v>
      </c>
      <c r="D42" s="19">
        <f>D38+D40+D41</f>
        <v>30.1</v>
      </c>
      <c r="E42" s="19">
        <f t="shared" ref="E42:G42" si="8">E38+E40+E41</f>
        <v>29.299999999999997</v>
      </c>
      <c r="F42" s="19">
        <f t="shared" si="8"/>
        <v>72.699999999999989</v>
      </c>
      <c r="G42" s="19">
        <f t="shared" si="8"/>
        <v>674.19999999999993</v>
      </c>
    </row>
    <row r="43" spans="1:9" ht="15.75" thickBot="1" x14ac:dyDescent="0.3">
      <c r="A43" s="6"/>
      <c r="B43" s="7" t="s">
        <v>25</v>
      </c>
      <c r="C43" s="25"/>
      <c r="D43" s="8"/>
      <c r="E43" s="8"/>
      <c r="F43" s="8"/>
      <c r="G43" s="8"/>
    </row>
    <row r="44" spans="1:9" ht="15.75" thickBot="1" x14ac:dyDescent="0.3">
      <c r="A44" s="4"/>
      <c r="B44" s="3" t="s">
        <v>9</v>
      </c>
      <c r="C44" s="61"/>
      <c r="D44" s="5"/>
      <c r="E44" s="5"/>
      <c r="F44" s="5"/>
      <c r="G44" s="5"/>
    </row>
    <row r="45" spans="1:9" ht="19.5" customHeight="1" thickBot="1" x14ac:dyDescent="0.3">
      <c r="A45" s="50" t="s">
        <v>47</v>
      </c>
      <c r="B45" s="31" t="s">
        <v>116</v>
      </c>
      <c r="C45" s="43">
        <v>100</v>
      </c>
      <c r="D45" s="38">
        <v>0.8</v>
      </c>
      <c r="E45" s="38">
        <v>0.2</v>
      </c>
      <c r="F45" s="38">
        <v>2.5</v>
      </c>
      <c r="G45" s="38">
        <v>14.2</v>
      </c>
    </row>
    <row r="46" spans="1:9" ht="17.25" customHeight="1" thickBot="1" x14ac:dyDescent="0.3">
      <c r="A46" s="50" t="s">
        <v>41</v>
      </c>
      <c r="B46" s="31" t="s">
        <v>42</v>
      </c>
      <c r="C46" s="43">
        <v>200</v>
      </c>
      <c r="D46" s="38">
        <v>4.3</v>
      </c>
      <c r="E46" s="38">
        <v>6.9</v>
      </c>
      <c r="F46" s="38">
        <v>26.4</v>
      </c>
      <c r="G46" s="38">
        <v>185.9</v>
      </c>
    </row>
    <row r="47" spans="1:9" x14ac:dyDescent="0.25">
      <c r="A47" s="75"/>
      <c r="B47" s="127" t="s">
        <v>101</v>
      </c>
      <c r="C47" s="63"/>
      <c r="D47" s="76"/>
      <c r="E47" s="76"/>
      <c r="F47" s="76"/>
      <c r="G47" s="76"/>
    </row>
    <row r="48" spans="1:9" ht="15.75" thickBot="1" x14ac:dyDescent="0.3">
      <c r="A48" s="52" t="s">
        <v>102</v>
      </c>
      <c r="B48" s="128"/>
      <c r="C48" s="43">
        <v>100</v>
      </c>
      <c r="D48" s="43">
        <v>18.899999999999999</v>
      </c>
      <c r="E48" s="43">
        <v>22</v>
      </c>
      <c r="F48" s="43">
        <v>5.5</v>
      </c>
      <c r="G48" s="43">
        <v>295.8</v>
      </c>
    </row>
    <row r="49" spans="1:7" ht="20.25" customHeight="1" thickBot="1" x14ac:dyDescent="0.3">
      <c r="A49" s="50" t="s">
        <v>20</v>
      </c>
      <c r="B49" s="31" t="s">
        <v>21</v>
      </c>
      <c r="C49" s="43">
        <v>200</v>
      </c>
      <c r="D49" s="38">
        <v>0.2</v>
      </c>
      <c r="E49" s="38">
        <v>0</v>
      </c>
      <c r="F49" s="38">
        <v>6.5</v>
      </c>
      <c r="G49" s="38">
        <v>26.8</v>
      </c>
    </row>
    <row r="50" spans="1:7" ht="20.25" customHeight="1" thickBot="1" x14ac:dyDescent="0.3">
      <c r="A50" s="50" t="s">
        <v>14</v>
      </c>
      <c r="B50" s="31" t="s">
        <v>45</v>
      </c>
      <c r="C50" s="43">
        <v>30</v>
      </c>
      <c r="D50" s="38">
        <v>2.2999999999999998</v>
      </c>
      <c r="E50" s="38">
        <v>0.2</v>
      </c>
      <c r="F50" s="38">
        <v>14.8</v>
      </c>
      <c r="G50" s="38">
        <v>70.3</v>
      </c>
    </row>
    <row r="51" spans="1:7" ht="19.5" customHeight="1" thickBot="1" x14ac:dyDescent="0.3">
      <c r="A51" s="50" t="s">
        <v>14</v>
      </c>
      <c r="B51" s="31" t="s">
        <v>46</v>
      </c>
      <c r="C51" s="43">
        <v>20</v>
      </c>
      <c r="D51" s="38">
        <v>1.3</v>
      </c>
      <c r="E51" s="38">
        <v>0.3</v>
      </c>
      <c r="F51" s="38">
        <v>6.7</v>
      </c>
      <c r="G51" s="38">
        <v>34.1</v>
      </c>
    </row>
    <row r="52" spans="1:7" ht="15.75" thickBot="1" x14ac:dyDescent="0.3">
      <c r="A52" s="54"/>
      <c r="B52" s="55" t="s">
        <v>15</v>
      </c>
      <c r="C52" s="34">
        <f t="shared" ref="C52:G52" si="9">SUM(C45:C51)</f>
        <v>650</v>
      </c>
      <c r="D52" s="34">
        <f t="shared" si="9"/>
        <v>27.8</v>
      </c>
      <c r="E52" s="34">
        <f t="shared" si="9"/>
        <v>29.6</v>
      </c>
      <c r="F52" s="34">
        <f t="shared" si="9"/>
        <v>62.400000000000006</v>
      </c>
      <c r="G52" s="34">
        <f t="shared" si="9"/>
        <v>627.09999999999991</v>
      </c>
    </row>
    <row r="53" spans="1:7" ht="18" customHeight="1" thickBot="1" x14ac:dyDescent="0.3">
      <c r="A53" s="54"/>
      <c r="B53" s="55" t="s">
        <v>98</v>
      </c>
      <c r="C53" s="62"/>
      <c r="D53" s="34"/>
      <c r="E53" s="34"/>
      <c r="F53" s="34"/>
      <c r="G53" s="34"/>
    </row>
    <row r="54" spans="1:7" ht="15.75" thickBot="1" x14ac:dyDescent="0.3">
      <c r="A54" s="54"/>
      <c r="B54" s="55" t="s">
        <v>40</v>
      </c>
      <c r="C54" s="62">
        <v>10</v>
      </c>
      <c r="D54" s="34">
        <v>0.1</v>
      </c>
      <c r="E54" s="34">
        <v>0</v>
      </c>
      <c r="F54" s="34">
        <v>7.3</v>
      </c>
      <c r="G54" s="34">
        <v>29.5</v>
      </c>
    </row>
    <row r="55" spans="1:7" ht="15.75" customHeight="1" thickBot="1" x14ac:dyDescent="0.3">
      <c r="A55" s="54"/>
      <c r="B55" s="78" t="s">
        <v>130</v>
      </c>
      <c r="C55" s="62">
        <v>200</v>
      </c>
      <c r="D55" s="34">
        <v>5.4</v>
      </c>
      <c r="E55" s="34">
        <v>4.4000000000000004</v>
      </c>
      <c r="F55" s="34">
        <v>8.8000000000000007</v>
      </c>
      <c r="G55" s="34">
        <v>96.4</v>
      </c>
    </row>
    <row r="56" spans="1:7" ht="15.75" thickBot="1" x14ac:dyDescent="0.3">
      <c r="A56" s="17"/>
      <c r="B56" s="18" t="s">
        <v>99</v>
      </c>
      <c r="C56" s="19">
        <f t="shared" ref="C56" si="10">C52+C54+C55</f>
        <v>860</v>
      </c>
      <c r="D56" s="19">
        <f>D52+D54+D55</f>
        <v>33.300000000000004</v>
      </c>
      <c r="E56" s="19">
        <f t="shared" ref="E56:G56" si="11">E52+E54+E55</f>
        <v>34</v>
      </c>
      <c r="F56" s="19">
        <f t="shared" si="11"/>
        <v>78.5</v>
      </c>
      <c r="G56" s="19">
        <f t="shared" si="11"/>
        <v>752.99999999999989</v>
      </c>
    </row>
    <row r="57" spans="1:7" ht="15.75" thickBot="1" x14ac:dyDescent="0.3">
      <c r="A57" s="6"/>
      <c r="B57" s="7" t="s">
        <v>26</v>
      </c>
      <c r="C57" s="25"/>
      <c r="D57" s="8"/>
      <c r="E57" s="8"/>
      <c r="F57" s="8"/>
      <c r="G57" s="8"/>
    </row>
    <row r="58" spans="1:7" ht="15.75" thickBot="1" x14ac:dyDescent="0.3">
      <c r="A58" s="4"/>
      <c r="B58" s="3" t="s">
        <v>9</v>
      </c>
      <c r="C58" s="61"/>
      <c r="D58" s="5"/>
      <c r="E58" s="5"/>
      <c r="F58" s="5"/>
      <c r="G58" s="5"/>
    </row>
    <row r="59" spans="1:7" x14ac:dyDescent="0.25">
      <c r="A59" s="42"/>
      <c r="B59" s="133" t="s">
        <v>24</v>
      </c>
      <c r="C59" s="46"/>
      <c r="D59" s="72"/>
      <c r="E59" s="72"/>
      <c r="F59" s="72"/>
      <c r="G59" s="72"/>
    </row>
    <row r="60" spans="1:7" ht="15.75" thickBot="1" x14ac:dyDescent="0.3">
      <c r="A60" s="50" t="s">
        <v>23</v>
      </c>
      <c r="B60" s="134"/>
      <c r="C60" s="43">
        <v>200</v>
      </c>
      <c r="D60" s="38">
        <v>8.4</v>
      </c>
      <c r="E60" s="38">
        <v>10.8</v>
      </c>
      <c r="F60" s="38">
        <v>38.4</v>
      </c>
      <c r="G60" s="38">
        <v>283.89999999999998</v>
      </c>
    </row>
    <row r="61" spans="1:7" ht="15.75" thickBot="1" x14ac:dyDescent="0.3">
      <c r="A61" s="50" t="s">
        <v>12</v>
      </c>
      <c r="B61" s="31" t="s">
        <v>13</v>
      </c>
      <c r="C61" s="38">
        <v>200</v>
      </c>
      <c r="D61" s="38">
        <v>0.3</v>
      </c>
      <c r="E61" s="38">
        <v>0</v>
      </c>
      <c r="F61" s="38">
        <v>6.7</v>
      </c>
      <c r="G61" s="38">
        <v>27.9</v>
      </c>
    </row>
    <row r="62" spans="1:7" ht="15.75" thickBot="1" x14ac:dyDescent="0.3">
      <c r="A62" s="50" t="s">
        <v>14</v>
      </c>
      <c r="B62" s="31" t="s">
        <v>113</v>
      </c>
      <c r="C62" s="38" t="s">
        <v>114</v>
      </c>
      <c r="D62" s="38">
        <v>1.1000000000000001</v>
      </c>
      <c r="E62" s="38">
        <v>0.2</v>
      </c>
      <c r="F62" s="38">
        <v>18.399999999999999</v>
      </c>
      <c r="G62" s="38">
        <v>79.599999999999994</v>
      </c>
    </row>
    <row r="63" spans="1:7" ht="15.75" thickBot="1" x14ac:dyDescent="0.3">
      <c r="A63" s="50" t="s">
        <v>14</v>
      </c>
      <c r="B63" s="31" t="s">
        <v>45</v>
      </c>
      <c r="C63" s="43">
        <v>30</v>
      </c>
      <c r="D63" s="38">
        <v>2.2999999999999998</v>
      </c>
      <c r="E63" s="38">
        <v>0.2</v>
      </c>
      <c r="F63" s="38">
        <v>14.8</v>
      </c>
      <c r="G63" s="38">
        <v>70.3</v>
      </c>
    </row>
    <row r="64" spans="1:7" ht="15.75" thickBot="1" x14ac:dyDescent="0.3">
      <c r="A64" s="50" t="s">
        <v>14</v>
      </c>
      <c r="B64" s="31" t="s">
        <v>46</v>
      </c>
      <c r="C64" s="43">
        <v>20</v>
      </c>
      <c r="D64" s="38">
        <v>1.3</v>
      </c>
      <c r="E64" s="38">
        <v>0.3</v>
      </c>
      <c r="F64" s="38">
        <v>6.7</v>
      </c>
      <c r="G64" s="38">
        <v>34.1</v>
      </c>
    </row>
    <row r="65" spans="1:7" ht="15.75" thickBot="1" x14ac:dyDescent="0.3">
      <c r="A65" s="54"/>
      <c r="B65" s="55" t="s">
        <v>15</v>
      </c>
      <c r="C65" s="34">
        <f t="shared" ref="C65:G65" si="12">SUM(C59:C64)</f>
        <v>450</v>
      </c>
      <c r="D65" s="34">
        <f t="shared" si="12"/>
        <v>13.400000000000002</v>
      </c>
      <c r="E65" s="34">
        <f t="shared" si="12"/>
        <v>11.5</v>
      </c>
      <c r="F65" s="34">
        <f t="shared" si="12"/>
        <v>85</v>
      </c>
      <c r="G65" s="34">
        <f t="shared" si="12"/>
        <v>495.8</v>
      </c>
    </row>
    <row r="66" spans="1:7" ht="15.75" thickBot="1" x14ac:dyDescent="0.3">
      <c r="A66" s="54"/>
      <c r="B66" s="55" t="s">
        <v>98</v>
      </c>
      <c r="C66" s="62"/>
      <c r="D66" s="34"/>
      <c r="E66" s="34"/>
      <c r="F66" s="34"/>
      <c r="G66" s="34"/>
    </row>
    <row r="67" spans="1:7" ht="15.75" thickBot="1" x14ac:dyDescent="0.3">
      <c r="A67" s="54"/>
      <c r="B67" s="55" t="s">
        <v>40</v>
      </c>
      <c r="C67" s="62">
        <v>10</v>
      </c>
      <c r="D67" s="34">
        <v>0.1</v>
      </c>
      <c r="E67" s="34">
        <v>0</v>
      </c>
      <c r="F67" s="34">
        <v>7.3</v>
      </c>
      <c r="G67" s="34">
        <v>29.5</v>
      </c>
    </row>
    <row r="68" spans="1:7" ht="15.75" thickBot="1" x14ac:dyDescent="0.3">
      <c r="A68" s="54"/>
      <c r="B68" s="78" t="s">
        <v>130</v>
      </c>
      <c r="C68" s="62">
        <v>200</v>
      </c>
      <c r="D68" s="34">
        <v>5.4</v>
      </c>
      <c r="E68" s="34">
        <v>4.4000000000000004</v>
      </c>
      <c r="F68" s="34">
        <v>8.8000000000000007</v>
      </c>
      <c r="G68" s="34">
        <v>96.4</v>
      </c>
    </row>
    <row r="69" spans="1:7" ht="15.75" thickBot="1" x14ac:dyDescent="0.3">
      <c r="A69" s="17"/>
      <c r="B69" s="18" t="s">
        <v>99</v>
      </c>
      <c r="C69" s="19">
        <f t="shared" ref="C69" si="13">C65+C67+C68</f>
        <v>660</v>
      </c>
      <c r="D69" s="19">
        <f>D65+D67+D68</f>
        <v>18.900000000000002</v>
      </c>
      <c r="E69" s="19">
        <f t="shared" ref="E69:G69" si="14">E65+E67+E68</f>
        <v>15.9</v>
      </c>
      <c r="F69" s="19">
        <f t="shared" si="14"/>
        <v>101.1</v>
      </c>
      <c r="G69" s="19">
        <f t="shared" si="14"/>
        <v>621.69999999999993</v>
      </c>
    </row>
    <row r="70" spans="1:7" ht="15.75" thickBot="1" x14ac:dyDescent="0.3">
      <c r="A70" s="6"/>
      <c r="B70" s="7" t="s">
        <v>31</v>
      </c>
      <c r="C70" s="25"/>
      <c r="D70" s="8"/>
      <c r="E70" s="8"/>
      <c r="F70" s="8"/>
      <c r="G70" s="8"/>
    </row>
    <row r="71" spans="1:7" ht="15.75" thickBot="1" x14ac:dyDescent="0.3">
      <c r="A71" s="4"/>
      <c r="B71" s="3" t="s">
        <v>9</v>
      </c>
      <c r="C71" s="61"/>
      <c r="D71" s="5"/>
      <c r="E71" s="5"/>
      <c r="F71" s="5"/>
      <c r="G71" s="5"/>
    </row>
    <row r="72" spans="1:7" ht="15.75" thickBot="1" x14ac:dyDescent="0.3">
      <c r="A72" s="50" t="s">
        <v>32</v>
      </c>
      <c r="B72" s="31" t="s">
        <v>33</v>
      </c>
      <c r="C72" s="43">
        <v>200</v>
      </c>
      <c r="D72" s="38">
        <v>8.3000000000000007</v>
      </c>
      <c r="E72" s="38">
        <v>10.199999999999999</v>
      </c>
      <c r="F72" s="38">
        <v>37.6</v>
      </c>
      <c r="G72" s="38">
        <v>274.89999999999998</v>
      </c>
    </row>
    <row r="73" spans="1:7" ht="15.75" thickBot="1" x14ac:dyDescent="0.3">
      <c r="A73" s="50" t="s">
        <v>12</v>
      </c>
      <c r="B73" s="31" t="s">
        <v>13</v>
      </c>
      <c r="C73" s="38">
        <v>200</v>
      </c>
      <c r="D73" s="38">
        <v>0.3</v>
      </c>
      <c r="E73" s="38">
        <v>0</v>
      </c>
      <c r="F73" s="38">
        <v>6.7</v>
      </c>
      <c r="G73" s="38">
        <v>27.9</v>
      </c>
    </row>
    <row r="74" spans="1:7" ht="15.75" thickBot="1" x14ac:dyDescent="0.3">
      <c r="A74" s="50" t="s">
        <v>14</v>
      </c>
      <c r="B74" s="31" t="s">
        <v>113</v>
      </c>
      <c r="C74" s="38" t="s">
        <v>114</v>
      </c>
      <c r="D74" s="38">
        <v>1.1000000000000001</v>
      </c>
      <c r="E74" s="38">
        <v>0.2</v>
      </c>
      <c r="F74" s="38">
        <v>18.399999999999999</v>
      </c>
      <c r="G74" s="38">
        <v>79.599999999999994</v>
      </c>
    </row>
    <row r="75" spans="1:7" ht="15.75" thickBot="1" x14ac:dyDescent="0.3">
      <c r="A75" s="50" t="s">
        <v>14</v>
      </c>
      <c r="B75" s="31" t="s">
        <v>45</v>
      </c>
      <c r="C75" s="43">
        <v>30</v>
      </c>
      <c r="D75" s="38">
        <v>2.2999999999999998</v>
      </c>
      <c r="E75" s="38">
        <v>0.2</v>
      </c>
      <c r="F75" s="38">
        <v>14.8</v>
      </c>
      <c r="G75" s="38">
        <v>70.3</v>
      </c>
    </row>
    <row r="76" spans="1:7" ht="15.75" thickBot="1" x14ac:dyDescent="0.3">
      <c r="A76" s="50" t="s">
        <v>14</v>
      </c>
      <c r="B76" s="31" t="s">
        <v>46</v>
      </c>
      <c r="C76" s="43">
        <v>20</v>
      </c>
      <c r="D76" s="38">
        <v>1.3</v>
      </c>
      <c r="E76" s="38">
        <v>0.3</v>
      </c>
      <c r="F76" s="38">
        <v>6.7</v>
      </c>
      <c r="G76" s="38">
        <v>34.1</v>
      </c>
    </row>
    <row r="77" spans="1:7" ht="15.75" thickBot="1" x14ac:dyDescent="0.3">
      <c r="A77" s="54"/>
      <c r="B77" s="55" t="s">
        <v>15</v>
      </c>
      <c r="C77" s="34">
        <f t="shared" ref="C77:G77" si="15">SUM(C72:C76)</f>
        <v>450</v>
      </c>
      <c r="D77" s="34">
        <f t="shared" si="15"/>
        <v>13.3</v>
      </c>
      <c r="E77" s="34">
        <f t="shared" si="15"/>
        <v>10.899999999999999</v>
      </c>
      <c r="F77" s="34">
        <f t="shared" si="15"/>
        <v>84.2</v>
      </c>
      <c r="G77" s="34">
        <f t="shared" si="15"/>
        <v>486.8</v>
      </c>
    </row>
    <row r="78" spans="1:7" ht="15.75" thickBot="1" x14ac:dyDescent="0.3">
      <c r="A78" s="54"/>
      <c r="B78" s="55" t="s">
        <v>98</v>
      </c>
      <c r="C78" s="64"/>
      <c r="D78" s="34"/>
      <c r="E78" s="34"/>
      <c r="F78" s="34"/>
      <c r="G78" s="34"/>
    </row>
    <row r="79" spans="1:7" ht="15.75" thickBot="1" x14ac:dyDescent="0.3">
      <c r="A79" s="54"/>
      <c r="B79" s="55" t="s">
        <v>40</v>
      </c>
      <c r="C79" s="62">
        <v>10</v>
      </c>
      <c r="D79" s="34">
        <v>0.1</v>
      </c>
      <c r="E79" s="34">
        <v>0</v>
      </c>
      <c r="F79" s="34">
        <v>7.3</v>
      </c>
      <c r="G79" s="34">
        <v>29.5</v>
      </c>
    </row>
    <row r="80" spans="1:7" ht="15.75" thickBot="1" x14ac:dyDescent="0.3">
      <c r="A80" s="54"/>
      <c r="B80" s="78" t="s">
        <v>130</v>
      </c>
      <c r="C80" s="62">
        <v>200</v>
      </c>
      <c r="D80" s="34">
        <v>5.4</v>
      </c>
      <c r="E80" s="34">
        <v>4.4000000000000004</v>
      </c>
      <c r="F80" s="34">
        <v>8.8000000000000007</v>
      </c>
      <c r="G80" s="34">
        <v>96.4</v>
      </c>
    </row>
    <row r="81" spans="1:7" ht="15.75" thickBot="1" x14ac:dyDescent="0.3">
      <c r="A81" s="17"/>
      <c r="B81" s="18" t="s">
        <v>99</v>
      </c>
      <c r="C81" s="19">
        <f>C77+C79+C80</f>
        <v>660</v>
      </c>
      <c r="D81" s="19">
        <f>D77+D79+D80</f>
        <v>18.8</v>
      </c>
      <c r="E81" s="19">
        <f>E77+E79+E80</f>
        <v>15.299999999999999</v>
      </c>
      <c r="F81" s="19">
        <f>F77+F79+F80</f>
        <v>100.3</v>
      </c>
      <c r="G81" s="19">
        <f>G77+G79+G80</f>
        <v>612.69999999999993</v>
      </c>
    </row>
    <row r="82" spans="1:7" ht="15.75" thickBot="1" x14ac:dyDescent="0.3">
      <c r="A82" s="6"/>
      <c r="B82" s="7" t="s">
        <v>36</v>
      </c>
      <c r="C82" s="25"/>
      <c r="D82" s="8"/>
      <c r="E82" s="8"/>
      <c r="F82" s="8"/>
      <c r="G82" s="8"/>
    </row>
    <row r="83" spans="1:7" ht="15.75" thickBot="1" x14ac:dyDescent="0.3">
      <c r="A83" s="4"/>
      <c r="B83" s="3" t="s">
        <v>9</v>
      </c>
      <c r="C83" s="61"/>
      <c r="D83" s="5"/>
      <c r="E83" s="5"/>
      <c r="F83" s="5"/>
      <c r="G83" s="5"/>
    </row>
    <row r="84" spans="1:7" ht="15.75" thickBot="1" x14ac:dyDescent="0.3">
      <c r="A84" s="50" t="s">
        <v>50</v>
      </c>
      <c r="B84" s="31" t="s">
        <v>120</v>
      </c>
      <c r="C84" s="43">
        <v>100</v>
      </c>
      <c r="D84" s="38">
        <v>1.2</v>
      </c>
      <c r="E84" s="38">
        <v>0.2</v>
      </c>
      <c r="F84" s="38">
        <v>3.8</v>
      </c>
      <c r="G84" s="38">
        <v>21.3</v>
      </c>
    </row>
    <row r="85" spans="1:7" ht="15.75" thickBot="1" x14ac:dyDescent="0.3">
      <c r="A85" s="50" t="s">
        <v>118</v>
      </c>
      <c r="B85" s="31" t="s">
        <v>117</v>
      </c>
      <c r="C85" s="43">
        <v>200</v>
      </c>
      <c r="D85" s="38">
        <v>10.5</v>
      </c>
      <c r="E85" s="38">
        <v>9.1</v>
      </c>
      <c r="F85" s="38">
        <v>38.1</v>
      </c>
      <c r="G85" s="38">
        <v>276.89999999999998</v>
      </c>
    </row>
    <row r="86" spans="1:7" ht="15.75" thickBot="1" x14ac:dyDescent="0.3">
      <c r="A86" s="50" t="s">
        <v>34</v>
      </c>
      <c r="B86" s="31" t="s">
        <v>35</v>
      </c>
      <c r="C86" s="43">
        <v>200</v>
      </c>
      <c r="D86" s="38">
        <v>4.5999999999999996</v>
      </c>
      <c r="E86" s="38">
        <v>3.6</v>
      </c>
      <c r="F86" s="38">
        <v>12.6</v>
      </c>
      <c r="G86" s="38">
        <v>100.4</v>
      </c>
    </row>
    <row r="87" spans="1:7" ht="15.75" thickBot="1" x14ac:dyDescent="0.3">
      <c r="A87" s="50" t="s">
        <v>14</v>
      </c>
      <c r="B87" s="31" t="s">
        <v>45</v>
      </c>
      <c r="C87" s="43">
        <v>30</v>
      </c>
      <c r="D87" s="38">
        <v>2.2999999999999998</v>
      </c>
      <c r="E87" s="38">
        <v>0.2</v>
      </c>
      <c r="F87" s="38">
        <v>14.8</v>
      </c>
      <c r="G87" s="38">
        <v>70.3</v>
      </c>
    </row>
    <row r="88" spans="1:7" ht="15.75" thickBot="1" x14ac:dyDescent="0.3">
      <c r="A88" s="50" t="s">
        <v>14</v>
      </c>
      <c r="B88" s="31" t="s">
        <v>46</v>
      </c>
      <c r="C88" s="43">
        <v>20</v>
      </c>
      <c r="D88" s="38">
        <v>1.3</v>
      </c>
      <c r="E88" s="38">
        <v>0.3</v>
      </c>
      <c r="F88" s="38">
        <v>6.7</v>
      </c>
      <c r="G88" s="38">
        <v>34.1</v>
      </c>
    </row>
    <row r="89" spans="1:7" ht="15.75" thickBot="1" x14ac:dyDescent="0.3">
      <c r="A89" s="54"/>
      <c r="B89" s="55" t="s">
        <v>15</v>
      </c>
      <c r="C89" s="34">
        <f t="shared" ref="C89:G89" si="16">SUM(C84:C88)</f>
        <v>550</v>
      </c>
      <c r="D89" s="34">
        <f t="shared" si="16"/>
        <v>19.899999999999999</v>
      </c>
      <c r="E89" s="34">
        <f t="shared" si="16"/>
        <v>13.399999999999999</v>
      </c>
      <c r="F89" s="34">
        <f t="shared" si="16"/>
        <v>76</v>
      </c>
      <c r="G89" s="34">
        <f t="shared" si="16"/>
        <v>503.00000000000006</v>
      </c>
    </row>
    <row r="90" spans="1:7" ht="15.75" thickBot="1" x14ac:dyDescent="0.3">
      <c r="A90" s="54"/>
      <c r="B90" s="55" t="s">
        <v>98</v>
      </c>
      <c r="C90" s="62"/>
      <c r="D90" s="34"/>
      <c r="E90" s="34"/>
      <c r="F90" s="34"/>
      <c r="G90" s="34"/>
    </row>
    <row r="91" spans="1:7" ht="15.75" thickBot="1" x14ac:dyDescent="0.3">
      <c r="A91" s="54"/>
      <c r="B91" s="55" t="s">
        <v>40</v>
      </c>
      <c r="C91" s="62">
        <v>10</v>
      </c>
      <c r="D91" s="34">
        <v>0.1</v>
      </c>
      <c r="E91" s="34">
        <v>0</v>
      </c>
      <c r="F91" s="34">
        <v>7.3</v>
      </c>
      <c r="G91" s="34">
        <v>29.5</v>
      </c>
    </row>
    <row r="92" spans="1:7" ht="15.75" thickBot="1" x14ac:dyDescent="0.3">
      <c r="A92" s="54"/>
      <c r="B92" s="78" t="s">
        <v>130</v>
      </c>
      <c r="C92" s="62">
        <v>200</v>
      </c>
      <c r="D92" s="34">
        <v>5.4</v>
      </c>
      <c r="E92" s="34">
        <v>4.4000000000000004</v>
      </c>
      <c r="F92" s="34">
        <v>8.8000000000000007</v>
      </c>
      <c r="G92" s="34">
        <v>96.4</v>
      </c>
    </row>
    <row r="93" spans="1:7" ht="15.75" thickBot="1" x14ac:dyDescent="0.3">
      <c r="A93" s="17"/>
      <c r="B93" s="18" t="s">
        <v>99</v>
      </c>
      <c r="C93" s="19">
        <f t="shared" ref="C93:G93" si="17">C89+C91+C92</f>
        <v>760</v>
      </c>
      <c r="D93" s="19">
        <f t="shared" si="17"/>
        <v>25.4</v>
      </c>
      <c r="E93" s="19">
        <f t="shared" si="17"/>
        <v>17.799999999999997</v>
      </c>
      <c r="F93" s="19">
        <f t="shared" si="17"/>
        <v>92.1</v>
      </c>
      <c r="G93" s="19">
        <f t="shared" si="17"/>
        <v>628.9</v>
      </c>
    </row>
    <row r="94" spans="1:7" ht="15.75" thickBot="1" x14ac:dyDescent="0.3">
      <c r="A94" s="6"/>
      <c r="B94" s="7" t="s">
        <v>37</v>
      </c>
      <c r="C94" s="25"/>
      <c r="D94" s="8"/>
      <c r="E94" s="8"/>
      <c r="F94" s="8"/>
      <c r="G94" s="8"/>
    </row>
    <row r="95" spans="1:7" ht="15.75" thickBot="1" x14ac:dyDescent="0.3">
      <c r="A95" s="4"/>
      <c r="B95" s="3" t="s">
        <v>9</v>
      </c>
      <c r="C95" s="61"/>
      <c r="D95" s="5"/>
      <c r="E95" s="5"/>
      <c r="F95" s="5"/>
      <c r="G95" s="5"/>
    </row>
    <row r="96" spans="1:7" ht="15.75" thickBot="1" x14ac:dyDescent="0.3">
      <c r="A96" s="50" t="s">
        <v>10</v>
      </c>
      <c r="B96" s="31" t="s">
        <v>11</v>
      </c>
      <c r="C96" s="43">
        <v>15</v>
      </c>
      <c r="D96" s="38">
        <v>3.5</v>
      </c>
      <c r="E96" s="38">
        <v>4.4000000000000004</v>
      </c>
      <c r="F96" s="38">
        <v>0</v>
      </c>
      <c r="G96" s="38">
        <v>53.7</v>
      </c>
    </row>
    <row r="97" spans="1:8" x14ac:dyDescent="0.25">
      <c r="A97" s="51"/>
      <c r="B97" s="127" t="s">
        <v>28</v>
      </c>
      <c r="C97" s="65"/>
      <c r="D97" s="65"/>
      <c r="E97" s="65"/>
      <c r="F97" s="65"/>
      <c r="G97" s="65"/>
    </row>
    <row r="98" spans="1:8" ht="15.75" thickBot="1" x14ac:dyDescent="0.3">
      <c r="A98" s="52" t="s">
        <v>27</v>
      </c>
      <c r="B98" s="128"/>
      <c r="C98" s="43">
        <v>200</v>
      </c>
      <c r="D98" s="43">
        <v>8.1999999999999993</v>
      </c>
      <c r="E98" s="43">
        <v>9.1999999999999993</v>
      </c>
      <c r="F98" s="43">
        <v>38.6</v>
      </c>
      <c r="G98" s="43">
        <v>270.3</v>
      </c>
    </row>
    <row r="99" spans="1:8" ht="15.75" thickBot="1" x14ac:dyDescent="0.3">
      <c r="A99" s="50" t="s">
        <v>20</v>
      </c>
      <c r="B99" s="31" t="s">
        <v>21</v>
      </c>
      <c r="C99" s="43">
        <v>200</v>
      </c>
      <c r="D99" s="38">
        <v>0.2</v>
      </c>
      <c r="E99" s="38">
        <v>0</v>
      </c>
      <c r="F99" s="38">
        <v>6.5</v>
      </c>
      <c r="G99" s="38">
        <v>26.8</v>
      </c>
    </row>
    <row r="100" spans="1:8" ht="15.75" thickBot="1" x14ac:dyDescent="0.3">
      <c r="A100" s="50" t="s">
        <v>14</v>
      </c>
      <c r="B100" s="31" t="s">
        <v>113</v>
      </c>
      <c r="C100" s="38" t="s">
        <v>114</v>
      </c>
      <c r="D100" s="38">
        <v>1.1000000000000001</v>
      </c>
      <c r="E100" s="38">
        <v>0.2</v>
      </c>
      <c r="F100" s="38">
        <v>18.399999999999999</v>
      </c>
      <c r="G100" s="38">
        <v>79.599999999999994</v>
      </c>
    </row>
    <row r="101" spans="1:8" ht="15.75" thickBot="1" x14ac:dyDescent="0.3">
      <c r="A101" s="50" t="s">
        <v>14</v>
      </c>
      <c r="B101" s="31" t="s">
        <v>45</v>
      </c>
      <c r="C101" s="43">
        <v>30</v>
      </c>
      <c r="D101" s="38">
        <v>2.2999999999999998</v>
      </c>
      <c r="E101" s="38">
        <v>0.2</v>
      </c>
      <c r="F101" s="38">
        <v>14.8</v>
      </c>
      <c r="G101" s="38">
        <v>70.3</v>
      </c>
    </row>
    <row r="102" spans="1:8" ht="15.75" thickBot="1" x14ac:dyDescent="0.3">
      <c r="A102" s="50" t="s">
        <v>14</v>
      </c>
      <c r="B102" s="31" t="s">
        <v>46</v>
      </c>
      <c r="C102" s="43">
        <v>20</v>
      </c>
      <c r="D102" s="38">
        <v>1.3</v>
      </c>
      <c r="E102" s="38">
        <v>0.3</v>
      </c>
      <c r="F102" s="38">
        <v>6.7</v>
      </c>
      <c r="G102" s="38">
        <v>34.1</v>
      </c>
    </row>
    <row r="103" spans="1:8" ht="15.75" thickBot="1" x14ac:dyDescent="0.3">
      <c r="A103" s="54"/>
      <c r="B103" s="55" t="s">
        <v>15</v>
      </c>
      <c r="C103" s="34">
        <f t="shared" ref="C103:G103" si="18">SUM(C96:C102)</f>
        <v>465</v>
      </c>
      <c r="D103" s="34">
        <f t="shared" si="18"/>
        <v>16.599999999999998</v>
      </c>
      <c r="E103" s="34">
        <f t="shared" si="18"/>
        <v>14.299999999999999</v>
      </c>
      <c r="F103" s="34">
        <f t="shared" si="18"/>
        <v>85</v>
      </c>
      <c r="G103" s="34">
        <f t="shared" si="18"/>
        <v>534.79999999999995</v>
      </c>
    </row>
    <row r="104" spans="1:8" ht="15.75" thickBot="1" x14ac:dyDescent="0.3">
      <c r="A104" s="54"/>
      <c r="B104" s="55" t="s">
        <v>98</v>
      </c>
      <c r="C104" s="62"/>
      <c r="D104" s="34"/>
      <c r="E104" s="34"/>
      <c r="F104" s="34"/>
      <c r="G104" s="34"/>
    </row>
    <row r="105" spans="1:8" ht="15.75" thickBot="1" x14ac:dyDescent="0.3">
      <c r="A105" s="54"/>
      <c r="B105" s="55" t="s">
        <v>40</v>
      </c>
      <c r="C105" s="62">
        <v>10</v>
      </c>
      <c r="D105" s="34">
        <v>0.1</v>
      </c>
      <c r="E105" s="34">
        <v>0</v>
      </c>
      <c r="F105" s="34">
        <v>7.3</v>
      </c>
      <c r="G105" s="34">
        <v>29.5</v>
      </c>
    </row>
    <row r="106" spans="1:8" ht="15.75" thickBot="1" x14ac:dyDescent="0.3">
      <c r="A106" s="54"/>
      <c r="B106" s="78" t="s">
        <v>130</v>
      </c>
      <c r="C106" s="62">
        <v>200</v>
      </c>
      <c r="D106" s="34">
        <v>5.4</v>
      </c>
      <c r="E106" s="34">
        <v>4.4000000000000004</v>
      </c>
      <c r="F106" s="34">
        <v>8.8000000000000007</v>
      </c>
      <c r="G106" s="34">
        <v>96.4</v>
      </c>
    </row>
    <row r="107" spans="1:8" ht="15.75" thickBot="1" x14ac:dyDescent="0.3">
      <c r="A107" s="17"/>
      <c r="B107" s="18" t="s">
        <v>99</v>
      </c>
      <c r="C107" s="19">
        <f t="shared" ref="C107:G107" si="19">C103+C105+C106</f>
        <v>675</v>
      </c>
      <c r="D107" s="19">
        <f t="shared" si="19"/>
        <v>22.1</v>
      </c>
      <c r="E107" s="19">
        <f t="shared" si="19"/>
        <v>18.7</v>
      </c>
      <c r="F107" s="19">
        <f t="shared" si="19"/>
        <v>101.1</v>
      </c>
      <c r="G107" s="19">
        <f t="shared" si="19"/>
        <v>660.69999999999993</v>
      </c>
    </row>
    <row r="108" spans="1:8" ht="15.75" thickBot="1" x14ac:dyDescent="0.3">
      <c r="A108" s="6"/>
      <c r="B108" s="7" t="s">
        <v>38</v>
      </c>
      <c r="C108" s="25"/>
      <c r="D108" s="8"/>
      <c r="E108" s="8"/>
      <c r="F108" s="8"/>
      <c r="G108" s="8"/>
    </row>
    <row r="109" spans="1:8" ht="15.75" thickBot="1" x14ac:dyDescent="0.3">
      <c r="A109" s="4"/>
      <c r="B109" s="3" t="s">
        <v>9</v>
      </c>
      <c r="C109" s="61"/>
      <c r="D109" s="5"/>
      <c r="E109" s="5"/>
      <c r="F109" s="5"/>
      <c r="G109" s="5"/>
    </row>
    <row r="110" spans="1:8" ht="15.75" thickBot="1" x14ac:dyDescent="0.3">
      <c r="A110" s="50" t="s">
        <v>49</v>
      </c>
      <c r="B110" s="31" t="s">
        <v>17</v>
      </c>
      <c r="C110" s="43">
        <v>100</v>
      </c>
      <c r="D110" s="38">
        <v>2.8</v>
      </c>
      <c r="E110" s="38">
        <v>0.2</v>
      </c>
      <c r="F110" s="38">
        <v>5.8</v>
      </c>
      <c r="G110" s="38">
        <v>36.799999999999997</v>
      </c>
    </row>
    <row r="111" spans="1:8" ht="15.75" thickBot="1" x14ac:dyDescent="0.3">
      <c r="A111" s="50" t="s">
        <v>18</v>
      </c>
      <c r="B111" s="31" t="s">
        <v>19</v>
      </c>
      <c r="C111" s="43">
        <v>200</v>
      </c>
      <c r="D111" s="38">
        <v>16.899999999999999</v>
      </c>
      <c r="E111" s="38">
        <v>24</v>
      </c>
      <c r="F111" s="38">
        <v>4.4000000000000004</v>
      </c>
      <c r="G111" s="38">
        <v>300.7</v>
      </c>
    </row>
    <row r="112" spans="1:8" ht="15.75" thickBot="1" x14ac:dyDescent="0.3">
      <c r="A112" s="52" t="s">
        <v>12</v>
      </c>
      <c r="B112" s="40" t="s">
        <v>13</v>
      </c>
      <c r="C112" s="43">
        <v>200</v>
      </c>
      <c r="D112" s="43">
        <v>0.3</v>
      </c>
      <c r="E112" s="43">
        <v>0</v>
      </c>
      <c r="F112" s="43">
        <v>6.7</v>
      </c>
      <c r="G112" s="43">
        <v>27.9</v>
      </c>
      <c r="H112" s="20"/>
    </row>
    <row r="113" spans="1:27" ht="15.75" thickBot="1" x14ac:dyDescent="0.3">
      <c r="A113" s="50" t="s">
        <v>14</v>
      </c>
      <c r="B113" s="31" t="s">
        <v>113</v>
      </c>
      <c r="C113" s="38" t="s">
        <v>114</v>
      </c>
      <c r="D113" s="38">
        <v>1.1000000000000001</v>
      </c>
      <c r="E113" s="38">
        <v>0.2</v>
      </c>
      <c r="F113" s="38">
        <v>18.399999999999999</v>
      </c>
      <c r="G113" s="38">
        <v>79.599999999999994</v>
      </c>
    </row>
    <row r="114" spans="1:27" ht="15.75" thickBot="1" x14ac:dyDescent="0.3">
      <c r="A114" s="50" t="s">
        <v>14</v>
      </c>
      <c r="B114" s="31" t="s">
        <v>45</v>
      </c>
      <c r="C114" s="43">
        <v>30</v>
      </c>
      <c r="D114" s="38">
        <v>2.2999999999999998</v>
      </c>
      <c r="E114" s="38">
        <v>0.2</v>
      </c>
      <c r="F114" s="38">
        <v>14.8</v>
      </c>
      <c r="G114" s="38">
        <v>70.3</v>
      </c>
    </row>
    <row r="115" spans="1:27" ht="15.75" thickBot="1" x14ac:dyDescent="0.3">
      <c r="A115" s="50" t="s">
        <v>14</v>
      </c>
      <c r="B115" s="31" t="s">
        <v>46</v>
      </c>
      <c r="C115" s="43">
        <v>20</v>
      </c>
      <c r="D115" s="38">
        <v>1.3</v>
      </c>
      <c r="E115" s="38">
        <v>0.3</v>
      </c>
      <c r="F115" s="38">
        <v>6.7</v>
      </c>
      <c r="G115" s="38">
        <v>34.1</v>
      </c>
    </row>
    <row r="116" spans="1:27" ht="15.75" thickBot="1" x14ac:dyDescent="0.3">
      <c r="A116" s="54"/>
      <c r="B116" s="55" t="s">
        <v>15</v>
      </c>
      <c r="C116" s="34">
        <f t="shared" ref="C116:G116" si="20">SUM(C110:C115)</f>
        <v>550</v>
      </c>
      <c r="D116" s="34">
        <f t="shared" si="20"/>
        <v>24.700000000000003</v>
      </c>
      <c r="E116" s="34">
        <f t="shared" si="20"/>
        <v>24.9</v>
      </c>
      <c r="F116" s="34">
        <f t="shared" si="20"/>
        <v>56.8</v>
      </c>
      <c r="G116" s="34">
        <f t="shared" si="20"/>
        <v>549.4</v>
      </c>
    </row>
    <row r="117" spans="1:27" ht="15.75" thickBot="1" x14ac:dyDescent="0.3">
      <c r="A117" s="54"/>
      <c r="B117" s="55" t="s">
        <v>98</v>
      </c>
      <c r="C117" s="62"/>
      <c r="D117" s="34"/>
      <c r="E117" s="34"/>
      <c r="F117" s="34"/>
      <c r="G117" s="34"/>
    </row>
    <row r="118" spans="1:27" ht="15.75" thickBot="1" x14ac:dyDescent="0.3">
      <c r="A118" s="54"/>
      <c r="B118" s="55" t="s">
        <v>40</v>
      </c>
      <c r="C118" s="62">
        <v>10</v>
      </c>
      <c r="D118" s="34">
        <v>0.1</v>
      </c>
      <c r="E118" s="34">
        <v>0</v>
      </c>
      <c r="F118" s="34">
        <v>7.3</v>
      </c>
      <c r="G118" s="34">
        <v>29.5</v>
      </c>
    </row>
    <row r="119" spans="1:27" ht="15.75" thickBot="1" x14ac:dyDescent="0.3">
      <c r="A119" s="54"/>
      <c r="B119" s="78" t="s">
        <v>130</v>
      </c>
      <c r="C119" s="62">
        <v>200</v>
      </c>
      <c r="D119" s="34">
        <v>5.4</v>
      </c>
      <c r="E119" s="34">
        <v>4.4000000000000004</v>
      </c>
      <c r="F119" s="34">
        <v>8.8000000000000007</v>
      </c>
      <c r="G119" s="34">
        <v>96.4</v>
      </c>
    </row>
    <row r="120" spans="1:27" ht="15.75" thickBot="1" x14ac:dyDescent="0.3">
      <c r="A120" s="17"/>
      <c r="B120" s="18" t="s">
        <v>99</v>
      </c>
      <c r="C120" s="19">
        <f t="shared" ref="C120:G120" si="21">C116+C118+C119</f>
        <v>760</v>
      </c>
      <c r="D120" s="19">
        <f t="shared" si="21"/>
        <v>30.200000000000003</v>
      </c>
      <c r="E120" s="19">
        <f t="shared" si="21"/>
        <v>29.299999999999997</v>
      </c>
      <c r="F120" s="19">
        <f t="shared" si="21"/>
        <v>72.899999999999991</v>
      </c>
      <c r="G120" s="19">
        <f t="shared" si="21"/>
        <v>675.3</v>
      </c>
    </row>
    <row r="121" spans="1:27" ht="15.75" thickBot="1" x14ac:dyDescent="0.3">
      <c r="A121" s="6"/>
      <c r="B121" s="7" t="s">
        <v>39</v>
      </c>
      <c r="C121" s="25"/>
      <c r="D121" s="8"/>
      <c r="E121" s="8"/>
      <c r="F121" s="8"/>
      <c r="G121" s="8"/>
    </row>
    <row r="122" spans="1:27" ht="15.75" thickBot="1" x14ac:dyDescent="0.3">
      <c r="A122" s="4"/>
      <c r="B122" s="3" t="s">
        <v>9</v>
      </c>
      <c r="C122" s="61"/>
      <c r="D122" s="5"/>
      <c r="E122" s="5"/>
      <c r="F122" s="5"/>
      <c r="G122" s="5"/>
    </row>
    <row r="123" spans="1:27" ht="15.75" thickBot="1" x14ac:dyDescent="0.3">
      <c r="A123" s="50" t="s">
        <v>29</v>
      </c>
      <c r="B123" s="31" t="s">
        <v>30</v>
      </c>
      <c r="C123" s="43">
        <v>200</v>
      </c>
      <c r="D123" s="38">
        <v>39.299999999999997</v>
      </c>
      <c r="E123" s="38">
        <v>14.3</v>
      </c>
      <c r="F123" s="38">
        <v>29.7</v>
      </c>
      <c r="G123" s="38">
        <v>405.6</v>
      </c>
    </row>
    <row r="124" spans="1:27" ht="15.75" thickBot="1" x14ac:dyDescent="0.3">
      <c r="A124" s="50" t="s">
        <v>14</v>
      </c>
      <c r="B124" s="40" t="s">
        <v>100</v>
      </c>
      <c r="C124" s="43">
        <v>20</v>
      </c>
      <c r="D124" s="43">
        <v>0.1</v>
      </c>
      <c r="E124" s="43">
        <v>0</v>
      </c>
      <c r="F124" s="43">
        <v>14.4</v>
      </c>
      <c r="G124" s="43">
        <v>57.9</v>
      </c>
    </row>
    <row r="125" spans="1:27" ht="15.75" thickBot="1" x14ac:dyDescent="0.3">
      <c r="A125" s="52" t="s">
        <v>20</v>
      </c>
      <c r="B125" s="40" t="s">
        <v>21</v>
      </c>
      <c r="C125" s="43">
        <v>200</v>
      </c>
      <c r="D125" s="43">
        <v>0.2</v>
      </c>
      <c r="E125" s="43">
        <v>0</v>
      </c>
      <c r="F125" s="43">
        <v>6.5</v>
      </c>
      <c r="G125" s="43">
        <v>26.8</v>
      </c>
      <c r="L125" s="21"/>
      <c r="M125" s="21"/>
      <c r="N125" s="21"/>
    </row>
    <row r="126" spans="1:27" ht="17.25" customHeight="1" thickBot="1" x14ac:dyDescent="0.3">
      <c r="A126" s="50" t="s">
        <v>14</v>
      </c>
      <c r="B126" s="31" t="s">
        <v>115</v>
      </c>
      <c r="C126" s="43">
        <v>50</v>
      </c>
      <c r="D126" s="38">
        <v>3.8</v>
      </c>
      <c r="E126" s="38">
        <v>0.5</v>
      </c>
      <c r="F126" s="38">
        <v>24.7</v>
      </c>
      <c r="G126" s="38">
        <v>117.2</v>
      </c>
      <c r="L126" s="22"/>
      <c r="M126" s="23"/>
      <c r="N126" s="21"/>
      <c r="O126" s="21"/>
      <c r="P126" s="21"/>
    </row>
    <row r="127" spans="1:27" ht="15.75" thickBot="1" x14ac:dyDescent="0.3">
      <c r="A127" s="54"/>
      <c r="B127" s="55" t="s">
        <v>15</v>
      </c>
      <c r="C127" s="34">
        <f t="shared" ref="C127:G127" si="22">SUM(C123:C126)</f>
        <v>470</v>
      </c>
      <c r="D127" s="34">
        <f t="shared" si="22"/>
        <v>43.4</v>
      </c>
      <c r="E127" s="34">
        <f t="shared" si="22"/>
        <v>14.8</v>
      </c>
      <c r="F127" s="34">
        <f t="shared" si="22"/>
        <v>75.3</v>
      </c>
      <c r="G127" s="34">
        <f t="shared" si="22"/>
        <v>607.5</v>
      </c>
      <c r="L127" s="22"/>
      <c r="M127" s="23"/>
      <c r="N127" s="21"/>
      <c r="O127" s="21"/>
      <c r="P127" s="21"/>
    </row>
    <row r="128" spans="1:27" ht="15.75" thickBot="1" x14ac:dyDescent="0.3">
      <c r="A128" s="54"/>
      <c r="B128" s="55" t="s">
        <v>98</v>
      </c>
      <c r="C128" s="62"/>
      <c r="D128" s="34"/>
      <c r="E128" s="34"/>
      <c r="F128" s="34"/>
      <c r="G128" s="34"/>
      <c r="L128" s="21"/>
      <c r="M128" s="21"/>
      <c r="N128" s="21"/>
      <c r="O128" s="21"/>
      <c r="P128" s="21"/>
      <c r="S128" s="21"/>
      <c r="T128" s="21"/>
      <c r="W128" s="21"/>
      <c r="X128" s="21"/>
      <c r="AA128" s="21"/>
    </row>
    <row r="129" spans="1:27" ht="15.75" thickBot="1" x14ac:dyDescent="0.3">
      <c r="A129" s="54"/>
      <c r="B129" s="55" t="s">
        <v>40</v>
      </c>
      <c r="C129" s="62">
        <v>10</v>
      </c>
      <c r="D129" s="34">
        <v>0.1</v>
      </c>
      <c r="E129" s="34">
        <v>0</v>
      </c>
      <c r="F129" s="34">
        <v>7.3</v>
      </c>
      <c r="G129" s="34">
        <v>29.5</v>
      </c>
      <c r="O129" s="21"/>
      <c r="P129" s="21"/>
      <c r="S129" s="21"/>
      <c r="T129" s="21"/>
      <c r="W129" s="21"/>
      <c r="X129" s="21"/>
      <c r="AA129" s="21"/>
    </row>
    <row r="130" spans="1:27" ht="15.75" thickBot="1" x14ac:dyDescent="0.3">
      <c r="A130" s="54"/>
      <c r="B130" s="78" t="s">
        <v>130</v>
      </c>
      <c r="C130" s="62">
        <v>200</v>
      </c>
      <c r="D130" s="34">
        <v>5.4</v>
      </c>
      <c r="E130" s="34">
        <v>4.4000000000000004</v>
      </c>
      <c r="F130" s="34">
        <v>8.8000000000000007</v>
      </c>
      <c r="G130" s="34">
        <v>96.4</v>
      </c>
      <c r="O130" s="21"/>
      <c r="P130" s="21"/>
      <c r="S130" s="21"/>
      <c r="T130" s="21"/>
      <c r="W130" s="21"/>
      <c r="X130" s="21"/>
      <c r="AA130" s="21"/>
    </row>
    <row r="131" spans="1:27" ht="15.75" thickBot="1" x14ac:dyDescent="0.3">
      <c r="A131" s="17"/>
      <c r="B131" s="18" t="s">
        <v>99</v>
      </c>
      <c r="C131" s="19">
        <f t="shared" ref="C131:F131" si="23">C127+C129+C130</f>
        <v>680</v>
      </c>
      <c r="D131" s="19">
        <f t="shared" si="23"/>
        <v>48.9</v>
      </c>
      <c r="E131" s="19">
        <f t="shared" si="23"/>
        <v>19.200000000000003</v>
      </c>
      <c r="F131" s="19">
        <f t="shared" si="23"/>
        <v>91.399999999999991</v>
      </c>
      <c r="G131" s="19">
        <f t="shared" ref="G131" si="24">G127+G129+G130</f>
        <v>733.4</v>
      </c>
      <c r="O131" s="21"/>
      <c r="P131" s="21"/>
      <c r="S131" s="21"/>
      <c r="T131" s="21"/>
      <c r="W131" s="21"/>
      <c r="X131" s="21"/>
      <c r="AA131" s="21"/>
    </row>
    <row r="132" spans="1:27" x14ac:dyDescent="0.25">
      <c r="M132" s="20"/>
      <c r="O132" s="21"/>
      <c r="P132" s="21"/>
      <c r="S132" s="21"/>
      <c r="T132" s="21"/>
      <c r="W132" s="21"/>
      <c r="X132" s="21"/>
      <c r="AA132" s="21"/>
    </row>
    <row r="133" spans="1:27" x14ac:dyDescent="0.25">
      <c r="B133" s="30"/>
      <c r="D133" s="56"/>
      <c r="E133" s="56"/>
      <c r="F133" s="56"/>
      <c r="G133" s="56"/>
      <c r="H133" s="30"/>
      <c r="I133" s="30"/>
      <c r="M133" s="20"/>
      <c r="O133" s="21"/>
      <c r="P133" s="21"/>
      <c r="S133" s="21"/>
      <c r="T133" s="21"/>
      <c r="W133" s="21"/>
      <c r="X133" s="21"/>
      <c r="AA133" s="21"/>
    </row>
    <row r="134" spans="1:27" x14ac:dyDescent="0.25">
      <c r="B134" s="30"/>
      <c r="C134" s="29"/>
      <c r="D134" s="57"/>
      <c r="E134" s="57"/>
      <c r="F134" s="57"/>
      <c r="G134" s="57"/>
      <c r="H134" s="24"/>
      <c r="I134" s="30"/>
      <c r="M134" s="20"/>
      <c r="O134" s="21"/>
      <c r="P134" s="21"/>
      <c r="S134" s="21"/>
      <c r="T134" s="21"/>
      <c r="W134" s="21"/>
      <c r="X134" s="21"/>
      <c r="AA134" s="21"/>
    </row>
    <row r="135" spans="1:27" x14ac:dyDescent="0.25">
      <c r="B135" s="30"/>
      <c r="C135" s="29"/>
      <c r="D135" s="58"/>
      <c r="E135" s="58"/>
      <c r="F135" s="58"/>
      <c r="G135" s="58"/>
      <c r="H135" s="30"/>
      <c r="I135" s="30"/>
      <c r="M135" s="20"/>
      <c r="O135" s="21"/>
      <c r="P135" s="21"/>
      <c r="S135" s="21"/>
      <c r="T135" s="21"/>
      <c r="W135" s="21"/>
      <c r="X135" s="21"/>
      <c r="AA135" s="21"/>
    </row>
    <row r="136" spans="1:27" x14ac:dyDescent="0.25">
      <c r="B136" s="30"/>
      <c r="D136" s="56"/>
      <c r="E136" s="56"/>
      <c r="F136" s="56"/>
      <c r="G136" s="56"/>
      <c r="H136" s="30"/>
      <c r="I136" s="30"/>
      <c r="M136" s="20"/>
      <c r="O136" s="21"/>
      <c r="P136" s="21"/>
      <c r="S136" s="21"/>
      <c r="T136" s="21"/>
      <c r="W136" s="21"/>
      <c r="X136" s="21"/>
      <c r="AA136" s="21"/>
    </row>
    <row r="137" spans="1:27" x14ac:dyDescent="0.25">
      <c r="B137" s="30"/>
      <c r="C137" s="59"/>
      <c r="D137" s="57"/>
      <c r="E137" s="57"/>
      <c r="F137" s="57"/>
      <c r="G137" s="57"/>
      <c r="H137" s="30"/>
      <c r="I137" s="30"/>
      <c r="O137" s="21"/>
      <c r="P137" s="21"/>
      <c r="S137" s="21"/>
      <c r="T137" s="21"/>
      <c r="W137" s="21"/>
      <c r="X137" s="21"/>
      <c r="AA137" s="21"/>
    </row>
    <row r="138" spans="1:27" x14ac:dyDescent="0.25">
      <c r="B138" s="30"/>
      <c r="D138" s="56"/>
      <c r="E138" s="56"/>
      <c r="F138" s="56"/>
      <c r="G138" s="56"/>
      <c r="H138" s="30"/>
      <c r="I138" s="30"/>
      <c r="O138" s="21"/>
      <c r="P138" s="21"/>
      <c r="S138" s="21"/>
      <c r="T138" s="21"/>
      <c r="W138" s="21"/>
      <c r="X138" s="21"/>
      <c r="AA138" s="21"/>
    </row>
    <row r="139" spans="1:27" x14ac:dyDescent="0.25">
      <c r="B139" s="30"/>
      <c r="D139" s="56"/>
      <c r="E139" s="56"/>
      <c r="F139" s="56"/>
      <c r="G139" s="56"/>
      <c r="H139" s="30"/>
      <c r="I139" s="30"/>
      <c r="M139" s="24"/>
      <c r="O139" s="21"/>
      <c r="P139" s="21"/>
      <c r="S139" s="21"/>
      <c r="T139" s="21"/>
      <c r="W139" s="21"/>
      <c r="X139" s="21"/>
      <c r="AA139" s="21"/>
    </row>
    <row r="140" spans="1:27" x14ac:dyDescent="0.25">
      <c r="B140" s="30"/>
      <c r="C140" s="59"/>
      <c r="D140" s="60"/>
      <c r="E140" s="60"/>
      <c r="F140" s="60"/>
      <c r="G140" s="60"/>
      <c r="H140" s="30"/>
      <c r="I140" s="30"/>
      <c r="K140" s="24"/>
      <c r="O140" s="21"/>
      <c r="P140" s="21"/>
      <c r="S140" s="21"/>
      <c r="T140" s="21"/>
      <c r="W140" s="21"/>
      <c r="X140" s="21"/>
      <c r="AA140" s="21"/>
    </row>
    <row r="141" spans="1:27" x14ac:dyDescent="0.25">
      <c r="B141" s="30"/>
      <c r="D141" s="56"/>
      <c r="E141" s="56"/>
      <c r="F141" s="56"/>
      <c r="G141" s="56"/>
      <c r="H141" s="30"/>
      <c r="I141" s="30"/>
      <c r="K141" s="37"/>
      <c r="O141" s="21"/>
      <c r="P141" s="21"/>
      <c r="S141" s="21"/>
      <c r="T141" s="21"/>
      <c r="W141" s="21"/>
      <c r="X141" s="21"/>
      <c r="AA141" s="21"/>
    </row>
    <row r="142" spans="1:27" x14ac:dyDescent="0.25">
      <c r="B142" s="30"/>
      <c r="C142" s="59"/>
      <c r="D142" s="60"/>
      <c r="E142" s="60"/>
      <c r="F142" s="60"/>
      <c r="G142" s="60"/>
      <c r="H142" s="30"/>
      <c r="I142" s="30"/>
      <c r="M142" s="20"/>
      <c r="O142" s="21"/>
      <c r="P142" s="21"/>
      <c r="S142" s="21"/>
      <c r="T142" s="21"/>
      <c r="W142" s="21"/>
      <c r="X142" s="21"/>
      <c r="AA142" s="21"/>
    </row>
    <row r="143" spans="1:27" x14ac:dyDescent="0.25">
      <c r="B143" s="30"/>
      <c r="D143" s="60"/>
      <c r="E143" s="60"/>
      <c r="F143" s="60"/>
      <c r="G143" s="60"/>
      <c r="H143" s="30"/>
      <c r="I143" s="30"/>
      <c r="O143" s="21"/>
      <c r="P143" s="21"/>
      <c r="S143" s="21"/>
      <c r="T143" s="21"/>
      <c r="W143" s="21"/>
      <c r="X143" s="21"/>
      <c r="AA143" s="21"/>
    </row>
    <row r="144" spans="1:27" x14ac:dyDescent="0.25">
      <c r="B144" s="30"/>
      <c r="C144" s="59"/>
      <c r="D144" s="60"/>
      <c r="E144" s="60"/>
      <c r="F144" s="60"/>
      <c r="G144" s="60"/>
      <c r="H144" s="30"/>
      <c r="I144" s="30"/>
      <c r="M144" s="20"/>
    </row>
    <row r="145" spans="2:13" x14ac:dyDescent="0.25">
      <c r="B145" s="30"/>
      <c r="D145" s="56"/>
      <c r="E145" s="56"/>
      <c r="F145" s="56"/>
      <c r="G145" s="56"/>
      <c r="H145" s="30"/>
      <c r="I145" s="30"/>
    </row>
    <row r="146" spans="2:13" x14ac:dyDescent="0.25">
      <c r="B146" s="30"/>
      <c r="D146" s="56"/>
      <c r="E146" s="56"/>
      <c r="F146" s="56"/>
      <c r="G146" s="56"/>
      <c r="H146" s="30"/>
      <c r="I146" s="30"/>
      <c r="M146" s="27"/>
    </row>
    <row r="147" spans="2:13" x14ac:dyDescent="0.25">
      <c r="B147" s="30"/>
      <c r="D147" s="56"/>
      <c r="E147" s="56"/>
      <c r="F147" s="56"/>
      <c r="G147" s="56"/>
      <c r="H147" s="30"/>
      <c r="I147" s="30"/>
      <c r="K147" s="37"/>
    </row>
    <row r="148" spans="2:13" x14ac:dyDescent="0.25">
      <c r="B148" s="30"/>
      <c r="D148" s="56"/>
      <c r="E148" s="56"/>
      <c r="F148" s="56"/>
      <c r="G148" s="56"/>
      <c r="H148" s="30"/>
      <c r="I148" s="30"/>
      <c r="K148" s="20"/>
    </row>
    <row r="149" spans="2:13" x14ac:dyDescent="0.25">
      <c r="B149" s="30"/>
      <c r="D149" s="56"/>
      <c r="E149" s="56"/>
      <c r="F149" s="56"/>
      <c r="G149" s="56"/>
      <c r="H149" s="30"/>
      <c r="I149" s="30"/>
    </row>
    <row r="150" spans="2:13" x14ac:dyDescent="0.25">
      <c r="B150" s="30"/>
      <c r="D150" s="56"/>
      <c r="E150" s="56"/>
      <c r="F150" s="56"/>
      <c r="G150" s="56"/>
      <c r="H150" s="30"/>
      <c r="I150" s="30"/>
      <c r="K150" s="36"/>
      <c r="M150" s="20"/>
    </row>
  </sheetData>
  <mergeCells count="6">
    <mergeCell ref="A2:G2"/>
    <mergeCell ref="B97:B98"/>
    <mergeCell ref="A4:A5"/>
    <mergeCell ref="B4:B5"/>
    <mergeCell ref="B47:B48"/>
    <mergeCell ref="B59:B60"/>
  </mergeCells>
  <pageMargins left="0.19685039370078741" right="0.19685039370078741" top="0.19685039370078741" bottom="0.19685039370078741" header="0.31496062992125984" footer="0.31496062992125984"/>
  <pageSetup paperSize="9"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1"/>
  <sheetViews>
    <sheetView topLeftCell="A94" workbookViewId="0">
      <selection activeCell="A104" sqref="A104:G114"/>
    </sheetView>
  </sheetViews>
  <sheetFormatPr defaultRowHeight="15" x14ac:dyDescent="0.25"/>
  <cols>
    <col min="1" max="1" width="19" customWidth="1"/>
    <col min="2" max="2" width="33.28515625" customWidth="1"/>
  </cols>
  <sheetData>
    <row r="2" spans="1:7" ht="15.75" x14ac:dyDescent="0.25">
      <c r="A2" s="126" t="s">
        <v>126</v>
      </c>
      <c r="B2" s="126"/>
      <c r="C2" s="126"/>
      <c r="D2" s="126"/>
      <c r="E2" s="126"/>
      <c r="F2" s="126"/>
      <c r="G2" s="126"/>
    </row>
    <row r="3" spans="1:7" ht="16.5" thickBot="1" x14ac:dyDescent="0.3">
      <c r="A3" s="69"/>
      <c r="B3" s="69"/>
      <c r="C3" s="69"/>
      <c r="D3" s="69"/>
      <c r="E3" s="69"/>
      <c r="F3" s="69"/>
      <c r="G3" s="69"/>
    </row>
    <row r="4" spans="1:7" ht="26.25" thickBot="1" x14ac:dyDescent="0.3">
      <c r="A4" s="33" t="s">
        <v>55</v>
      </c>
      <c r="B4" s="67"/>
      <c r="C4" s="68" t="s">
        <v>1</v>
      </c>
      <c r="D4" s="1" t="s">
        <v>2</v>
      </c>
      <c r="E4" s="1" t="s">
        <v>3</v>
      </c>
      <c r="F4" s="1" t="s">
        <v>4</v>
      </c>
      <c r="G4" s="1" t="s">
        <v>5</v>
      </c>
    </row>
    <row r="5" spans="1:7" x14ac:dyDescent="0.25">
      <c r="A5" s="12" t="s">
        <v>56</v>
      </c>
      <c r="B5" s="14" t="s">
        <v>0</v>
      </c>
      <c r="C5" s="9"/>
      <c r="D5" s="9"/>
      <c r="E5" s="9"/>
      <c r="F5" s="9"/>
      <c r="G5" s="9"/>
    </row>
    <row r="6" spans="1:7" ht="15.75" thickBot="1" x14ac:dyDescent="0.3">
      <c r="A6" s="13"/>
      <c r="B6" s="15"/>
      <c r="C6" s="2" t="s">
        <v>6</v>
      </c>
      <c r="D6" s="2" t="s">
        <v>6</v>
      </c>
      <c r="E6" s="2" t="s">
        <v>6</v>
      </c>
      <c r="F6" s="2" t="s">
        <v>6</v>
      </c>
      <c r="G6" s="2" t="s">
        <v>7</v>
      </c>
    </row>
    <row r="7" spans="1:7" ht="15.75" thickBot="1" x14ac:dyDescent="0.3">
      <c r="A7" s="6"/>
      <c r="B7" s="7" t="s">
        <v>8</v>
      </c>
      <c r="C7" s="16"/>
      <c r="D7" s="16"/>
      <c r="E7" s="16"/>
      <c r="F7" s="16"/>
      <c r="G7" s="16"/>
    </row>
    <row r="8" spans="1:7" ht="15.75" thickBot="1" x14ac:dyDescent="0.3">
      <c r="A8" s="4"/>
      <c r="B8" s="3" t="s">
        <v>57</v>
      </c>
      <c r="C8" s="11"/>
      <c r="D8" s="11"/>
      <c r="E8" s="11"/>
      <c r="F8" s="11"/>
      <c r="G8" s="11"/>
    </row>
    <row r="9" spans="1:7" ht="15.75" thickBot="1" x14ac:dyDescent="0.3">
      <c r="A9" s="50" t="s">
        <v>63</v>
      </c>
      <c r="B9" s="31" t="s">
        <v>64</v>
      </c>
      <c r="C9" s="38">
        <v>60</v>
      </c>
      <c r="D9" s="38">
        <v>0.6</v>
      </c>
      <c r="E9" s="38">
        <v>6.1</v>
      </c>
      <c r="F9" s="38">
        <v>4.3</v>
      </c>
      <c r="G9" s="38">
        <v>74.2</v>
      </c>
    </row>
    <row r="10" spans="1:7" x14ac:dyDescent="0.25">
      <c r="A10" s="42"/>
      <c r="B10" s="133" t="s">
        <v>66</v>
      </c>
      <c r="C10" s="41"/>
      <c r="D10" s="41"/>
      <c r="E10" s="41"/>
      <c r="F10" s="41"/>
      <c r="G10" s="41"/>
    </row>
    <row r="11" spans="1:7" ht="15.75" thickBot="1" x14ac:dyDescent="0.3">
      <c r="A11" s="50" t="s">
        <v>65</v>
      </c>
      <c r="B11" s="134"/>
      <c r="C11" s="38">
        <v>200</v>
      </c>
      <c r="D11" s="38">
        <v>4.7</v>
      </c>
      <c r="E11" s="38">
        <v>5.7</v>
      </c>
      <c r="F11" s="38">
        <v>10.1</v>
      </c>
      <c r="G11" s="38">
        <v>110.4</v>
      </c>
    </row>
    <row r="12" spans="1:7" ht="15.75" thickBot="1" x14ac:dyDescent="0.3">
      <c r="A12" s="50" t="s">
        <v>67</v>
      </c>
      <c r="B12" s="31" t="s">
        <v>68</v>
      </c>
      <c r="C12" s="38">
        <v>150</v>
      </c>
      <c r="D12" s="38">
        <v>3.7</v>
      </c>
      <c r="E12" s="38">
        <v>4.8</v>
      </c>
      <c r="F12" s="38">
        <v>36.5</v>
      </c>
      <c r="G12" s="38">
        <v>203.5</v>
      </c>
    </row>
    <row r="13" spans="1:7" x14ac:dyDescent="0.25">
      <c r="A13" s="51"/>
      <c r="B13" s="127" t="s">
        <v>105</v>
      </c>
      <c r="C13" s="46"/>
      <c r="D13" s="46"/>
      <c r="E13" s="46"/>
      <c r="F13" s="46"/>
      <c r="G13" s="46"/>
    </row>
    <row r="14" spans="1:7" ht="15.75" thickBot="1" x14ac:dyDescent="0.3">
      <c r="A14" s="77" t="s">
        <v>104</v>
      </c>
      <c r="B14" s="128"/>
      <c r="C14" s="43">
        <v>90</v>
      </c>
      <c r="D14" s="43">
        <v>12.3</v>
      </c>
      <c r="E14" s="43">
        <v>6.7</v>
      </c>
      <c r="F14" s="43">
        <v>5.7</v>
      </c>
      <c r="G14" s="43">
        <v>132.4</v>
      </c>
    </row>
    <row r="15" spans="1:7" x14ac:dyDescent="0.25">
      <c r="A15" s="53"/>
      <c r="B15" s="46"/>
      <c r="C15" s="46"/>
      <c r="D15" s="46"/>
      <c r="E15" s="46"/>
      <c r="F15" s="46"/>
      <c r="G15" s="46"/>
    </row>
    <row r="16" spans="1:7" ht="15.75" thickBot="1" x14ac:dyDescent="0.3">
      <c r="A16" s="52" t="s">
        <v>14</v>
      </c>
      <c r="B16" s="40" t="s">
        <v>121</v>
      </c>
      <c r="C16" s="43">
        <v>200</v>
      </c>
      <c r="D16" s="43">
        <v>0.4</v>
      </c>
      <c r="E16" s="43">
        <v>0.4</v>
      </c>
      <c r="F16" s="43">
        <v>9.8000000000000007</v>
      </c>
      <c r="G16" s="43">
        <v>42</v>
      </c>
    </row>
    <row r="17" spans="1:7" ht="15.75" thickBot="1" x14ac:dyDescent="0.3">
      <c r="A17" s="50" t="s">
        <v>14</v>
      </c>
      <c r="B17" s="31" t="s">
        <v>45</v>
      </c>
      <c r="C17" s="38">
        <v>45</v>
      </c>
      <c r="D17" s="38">
        <v>3.3</v>
      </c>
      <c r="E17" s="38">
        <v>0.3</v>
      </c>
      <c r="F17" s="38">
        <v>22.2</v>
      </c>
      <c r="G17" s="38">
        <v>105.6</v>
      </c>
    </row>
    <row r="18" spans="1:7" ht="15.75" thickBot="1" x14ac:dyDescent="0.3">
      <c r="A18" s="50" t="s">
        <v>14</v>
      </c>
      <c r="B18" s="31" t="s">
        <v>46</v>
      </c>
      <c r="C18" s="38">
        <v>30</v>
      </c>
      <c r="D18" s="38">
        <v>2</v>
      </c>
      <c r="E18" s="38">
        <v>0.4</v>
      </c>
      <c r="F18" s="38">
        <v>10</v>
      </c>
      <c r="G18" s="38">
        <v>51.2</v>
      </c>
    </row>
    <row r="19" spans="1:7" ht="15.75" thickBot="1" x14ac:dyDescent="0.3">
      <c r="A19" s="17"/>
      <c r="B19" s="18" t="s">
        <v>62</v>
      </c>
      <c r="C19" s="19">
        <f>SUM(C9:C18)</f>
        <v>775</v>
      </c>
      <c r="D19" s="19">
        <f t="shared" ref="D19:G19" si="0">SUM(D9:D18)</f>
        <v>27</v>
      </c>
      <c r="E19" s="19">
        <f t="shared" si="0"/>
        <v>24.4</v>
      </c>
      <c r="F19" s="19">
        <f t="shared" si="0"/>
        <v>98.600000000000009</v>
      </c>
      <c r="G19" s="19">
        <f t="shared" si="0"/>
        <v>719.30000000000007</v>
      </c>
    </row>
    <row r="20" spans="1:7" ht="15.75" thickBot="1" x14ac:dyDescent="0.3">
      <c r="A20" s="139" t="s">
        <v>69</v>
      </c>
      <c r="B20" s="140"/>
      <c r="C20" s="140"/>
      <c r="D20" s="140"/>
      <c r="E20" s="140"/>
      <c r="F20" s="140"/>
      <c r="G20" s="141"/>
    </row>
    <row r="21" spans="1:7" ht="15.75" thickBot="1" x14ac:dyDescent="0.3">
      <c r="A21" s="6"/>
      <c r="B21" s="7" t="s">
        <v>16</v>
      </c>
      <c r="C21" s="16"/>
      <c r="D21" s="16"/>
      <c r="E21" s="16"/>
      <c r="F21" s="16"/>
      <c r="G21" s="16"/>
    </row>
    <row r="22" spans="1:7" ht="15.75" thickBot="1" x14ac:dyDescent="0.3">
      <c r="A22" s="4"/>
      <c r="B22" s="3" t="s">
        <v>57</v>
      </c>
      <c r="C22" s="11"/>
      <c r="D22" s="11"/>
      <c r="E22" s="11"/>
      <c r="F22" s="11"/>
      <c r="G22" s="11"/>
    </row>
    <row r="23" spans="1:7" ht="15.75" thickBot="1" x14ac:dyDescent="0.3">
      <c r="A23" s="50" t="s">
        <v>14</v>
      </c>
      <c r="B23" s="31" t="s">
        <v>58</v>
      </c>
      <c r="C23" s="38">
        <v>60</v>
      </c>
      <c r="D23" s="38">
        <v>0.8</v>
      </c>
      <c r="E23" s="38">
        <v>2.8</v>
      </c>
      <c r="F23" s="38">
        <v>4.4000000000000004</v>
      </c>
      <c r="G23" s="38">
        <v>46.8</v>
      </c>
    </row>
    <row r="24" spans="1:7" ht="15.75" customHeight="1" thickBot="1" x14ac:dyDescent="0.3">
      <c r="A24" s="50" t="s">
        <v>103</v>
      </c>
      <c r="B24" s="31" t="s">
        <v>59</v>
      </c>
      <c r="C24" s="38">
        <v>200</v>
      </c>
      <c r="D24" s="38">
        <v>4.5999999999999996</v>
      </c>
      <c r="E24" s="38">
        <v>5.7</v>
      </c>
      <c r="F24" s="38">
        <v>11.6</v>
      </c>
      <c r="G24" s="38">
        <v>116.1</v>
      </c>
    </row>
    <row r="25" spans="1:7" ht="15.75" thickBot="1" x14ac:dyDescent="0.3">
      <c r="A25" s="50" t="s">
        <v>60</v>
      </c>
      <c r="B25" s="31" t="s">
        <v>61</v>
      </c>
      <c r="C25" s="38">
        <v>200</v>
      </c>
      <c r="D25" s="38">
        <v>22.1</v>
      </c>
      <c r="E25" s="38">
        <v>21.9</v>
      </c>
      <c r="F25" s="38">
        <v>13.2</v>
      </c>
      <c r="G25" s="38">
        <v>339.4</v>
      </c>
    </row>
    <row r="26" spans="1:7" ht="15.75" thickBot="1" x14ac:dyDescent="0.3">
      <c r="A26" s="50" t="s">
        <v>78</v>
      </c>
      <c r="B26" s="31" t="s">
        <v>79</v>
      </c>
      <c r="C26" s="38">
        <v>200</v>
      </c>
      <c r="D26" s="38">
        <v>0.5</v>
      </c>
      <c r="E26" s="38">
        <v>0</v>
      </c>
      <c r="F26" s="38">
        <v>19.8</v>
      </c>
      <c r="G26" s="38">
        <v>81</v>
      </c>
    </row>
    <row r="27" spans="1:7" ht="15.75" thickBot="1" x14ac:dyDescent="0.3">
      <c r="A27" s="50" t="s">
        <v>14</v>
      </c>
      <c r="B27" s="31" t="s">
        <v>45</v>
      </c>
      <c r="C27" s="38">
        <v>30</v>
      </c>
      <c r="D27" s="38">
        <v>2.2000000000000002</v>
      </c>
      <c r="E27" s="38">
        <v>0.2</v>
      </c>
      <c r="F27" s="38">
        <v>14.8</v>
      </c>
      <c r="G27" s="38">
        <v>70.400000000000006</v>
      </c>
    </row>
    <row r="28" spans="1:7" ht="15.75" thickBot="1" x14ac:dyDescent="0.3">
      <c r="A28" s="50" t="s">
        <v>14</v>
      </c>
      <c r="B28" s="31" t="s">
        <v>46</v>
      </c>
      <c r="C28" s="38">
        <v>30</v>
      </c>
      <c r="D28" s="38">
        <v>2</v>
      </c>
      <c r="E28" s="38">
        <v>0.4</v>
      </c>
      <c r="F28" s="38">
        <v>10</v>
      </c>
      <c r="G28" s="38">
        <v>51.2</v>
      </c>
    </row>
    <row r="29" spans="1:7" ht="15.75" thickBot="1" x14ac:dyDescent="0.3">
      <c r="A29" s="17"/>
      <c r="B29" s="18" t="s">
        <v>62</v>
      </c>
      <c r="C29" s="19">
        <f>SUM(C23:C28)</f>
        <v>720</v>
      </c>
      <c r="D29" s="19">
        <f t="shared" ref="D29:G29" si="1">SUM(D23:D28)</f>
        <v>32.200000000000003</v>
      </c>
      <c r="E29" s="19">
        <f t="shared" si="1"/>
        <v>30.999999999999996</v>
      </c>
      <c r="F29" s="19">
        <f t="shared" si="1"/>
        <v>73.8</v>
      </c>
      <c r="G29" s="19">
        <f t="shared" si="1"/>
        <v>704.9</v>
      </c>
    </row>
    <row r="30" spans="1:7" ht="15.75" thickBot="1" x14ac:dyDescent="0.3">
      <c r="A30" s="6"/>
      <c r="B30" s="7" t="s">
        <v>22</v>
      </c>
      <c r="C30" s="16"/>
      <c r="D30" s="16"/>
      <c r="E30" s="16"/>
      <c r="F30" s="16"/>
      <c r="G30" s="16"/>
    </row>
    <row r="31" spans="1:7" ht="15.75" thickBot="1" x14ac:dyDescent="0.3">
      <c r="A31" s="4"/>
      <c r="B31" s="3" t="s">
        <v>57</v>
      </c>
      <c r="C31" s="11"/>
      <c r="D31" s="11"/>
      <c r="E31" s="11"/>
      <c r="F31" s="11"/>
      <c r="G31" s="11"/>
    </row>
    <row r="32" spans="1:7" ht="15.75" thickBot="1" x14ac:dyDescent="0.3">
      <c r="A32" s="50" t="s">
        <v>70</v>
      </c>
      <c r="B32" s="31" t="s">
        <v>71</v>
      </c>
      <c r="C32" s="38">
        <v>60</v>
      </c>
      <c r="D32" s="38">
        <v>0.8</v>
      </c>
      <c r="E32" s="38">
        <v>2.7</v>
      </c>
      <c r="F32" s="38">
        <v>4.5999999999999996</v>
      </c>
      <c r="G32" s="38">
        <v>45.6</v>
      </c>
    </row>
    <row r="33" spans="1:7" x14ac:dyDescent="0.25">
      <c r="A33" s="45"/>
      <c r="B33" s="133" t="s">
        <v>73</v>
      </c>
      <c r="C33" s="44"/>
      <c r="D33" s="44"/>
      <c r="E33" s="44"/>
      <c r="F33" s="44"/>
      <c r="G33" s="44"/>
    </row>
    <row r="34" spans="1:7" ht="15.75" thickBot="1" x14ac:dyDescent="0.3">
      <c r="A34" s="50" t="s">
        <v>72</v>
      </c>
      <c r="B34" s="134"/>
      <c r="C34" s="38">
        <v>200</v>
      </c>
      <c r="D34" s="38">
        <v>5.2</v>
      </c>
      <c r="E34" s="38">
        <v>2.8</v>
      </c>
      <c r="F34" s="38">
        <v>18.5</v>
      </c>
      <c r="G34" s="38">
        <v>119.6</v>
      </c>
    </row>
    <row r="35" spans="1:7" ht="15.75" thickBot="1" x14ac:dyDescent="0.3">
      <c r="A35" s="52" t="s">
        <v>106</v>
      </c>
      <c r="B35" s="40" t="s">
        <v>107</v>
      </c>
      <c r="C35" s="43">
        <v>200</v>
      </c>
      <c r="D35" s="43">
        <v>18.5</v>
      </c>
      <c r="E35" s="43">
        <v>7.4</v>
      </c>
      <c r="F35" s="43">
        <v>33.1</v>
      </c>
      <c r="G35" s="43">
        <v>273.10000000000002</v>
      </c>
    </row>
    <row r="36" spans="1:7" ht="15.75" thickBot="1" x14ac:dyDescent="0.3">
      <c r="A36" s="52" t="s">
        <v>14</v>
      </c>
      <c r="B36" s="40" t="s">
        <v>121</v>
      </c>
      <c r="C36" s="43">
        <v>200</v>
      </c>
      <c r="D36" s="43">
        <v>0.4</v>
      </c>
      <c r="E36" s="43">
        <v>0.4</v>
      </c>
      <c r="F36" s="43">
        <v>9.8000000000000007</v>
      </c>
      <c r="G36" s="43">
        <v>42</v>
      </c>
    </row>
    <row r="37" spans="1:7" ht="15.75" thickBot="1" x14ac:dyDescent="0.3">
      <c r="A37" s="50" t="s">
        <v>14</v>
      </c>
      <c r="B37" s="31" t="s">
        <v>45</v>
      </c>
      <c r="C37" s="38">
        <v>45</v>
      </c>
      <c r="D37" s="38">
        <v>3.3</v>
      </c>
      <c r="E37" s="38">
        <v>0.3</v>
      </c>
      <c r="F37" s="38">
        <v>22.2</v>
      </c>
      <c r="G37" s="38">
        <v>105.6</v>
      </c>
    </row>
    <row r="38" spans="1:7" ht="15.75" thickBot="1" x14ac:dyDescent="0.3">
      <c r="A38" s="50" t="s">
        <v>14</v>
      </c>
      <c r="B38" s="31" t="s">
        <v>46</v>
      </c>
      <c r="C38" s="38">
        <v>35</v>
      </c>
      <c r="D38" s="38">
        <v>2.2999999999999998</v>
      </c>
      <c r="E38" s="38">
        <v>0.5</v>
      </c>
      <c r="F38" s="38">
        <v>11.7</v>
      </c>
      <c r="G38" s="38">
        <v>59.7</v>
      </c>
    </row>
    <row r="39" spans="1:7" ht="15.75" thickBot="1" x14ac:dyDescent="0.3">
      <c r="A39" s="17"/>
      <c r="B39" s="18" t="s">
        <v>62</v>
      </c>
      <c r="C39" s="19">
        <f>SUM(C32:C38)</f>
        <v>740</v>
      </c>
      <c r="D39" s="19">
        <f t="shared" ref="D39:G39" si="2">SUM(D32:D38)</f>
        <v>30.5</v>
      </c>
      <c r="E39" s="19">
        <f t="shared" si="2"/>
        <v>14.100000000000001</v>
      </c>
      <c r="F39" s="19">
        <f t="shared" si="2"/>
        <v>99.9</v>
      </c>
      <c r="G39" s="19">
        <f t="shared" si="2"/>
        <v>645.6</v>
      </c>
    </row>
    <row r="40" spans="1:7" ht="15.75" thickBot="1" x14ac:dyDescent="0.3">
      <c r="A40" s="6"/>
      <c r="B40" s="7" t="s">
        <v>25</v>
      </c>
      <c r="C40" s="16"/>
      <c r="D40" s="16"/>
      <c r="E40" s="16"/>
      <c r="F40" s="16"/>
      <c r="G40" s="16"/>
    </row>
    <row r="41" spans="1:7" ht="15.75" thickBot="1" x14ac:dyDescent="0.3">
      <c r="A41" s="4"/>
      <c r="B41" s="3" t="s">
        <v>57</v>
      </c>
      <c r="C41" s="11"/>
      <c r="D41" s="11"/>
      <c r="E41" s="11"/>
      <c r="F41" s="11"/>
      <c r="G41" s="11"/>
    </row>
    <row r="42" spans="1:7" ht="15.75" thickBot="1" x14ac:dyDescent="0.3">
      <c r="A42" s="52" t="s">
        <v>110</v>
      </c>
      <c r="B42" s="40" t="s">
        <v>119</v>
      </c>
      <c r="C42" s="43">
        <v>60</v>
      </c>
      <c r="D42" s="43">
        <v>0.6</v>
      </c>
      <c r="E42" s="43">
        <v>0.1</v>
      </c>
      <c r="F42" s="43">
        <v>1.9</v>
      </c>
      <c r="G42" s="43">
        <v>10.7</v>
      </c>
    </row>
    <row r="43" spans="1:7" ht="15.75" thickBot="1" x14ac:dyDescent="0.3">
      <c r="A43" s="52" t="s">
        <v>74</v>
      </c>
      <c r="B43" s="31" t="s">
        <v>75</v>
      </c>
      <c r="C43" s="38">
        <v>200</v>
      </c>
      <c r="D43" s="38">
        <v>6.7</v>
      </c>
      <c r="E43" s="38">
        <v>4.5999999999999996</v>
      </c>
      <c r="F43" s="38">
        <v>16.3</v>
      </c>
      <c r="G43" s="38">
        <v>133.1</v>
      </c>
    </row>
    <row r="44" spans="1:7" ht="15.75" thickBot="1" x14ac:dyDescent="0.3">
      <c r="A44" s="50" t="s">
        <v>76</v>
      </c>
      <c r="B44" s="31" t="s">
        <v>77</v>
      </c>
      <c r="C44" s="38">
        <v>200</v>
      </c>
      <c r="D44" s="38">
        <v>20.100000000000001</v>
      </c>
      <c r="E44" s="38">
        <v>18.7</v>
      </c>
      <c r="F44" s="38">
        <v>17.2</v>
      </c>
      <c r="G44" s="38">
        <v>318</v>
      </c>
    </row>
    <row r="45" spans="1:7" ht="15.75" thickBot="1" x14ac:dyDescent="0.3">
      <c r="A45" s="50" t="s">
        <v>78</v>
      </c>
      <c r="B45" s="31" t="s">
        <v>79</v>
      </c>
      <c r="C45" s="38">
        <v>200</v>
      </c>
      <c r="D45" s="38">
        <v>0.5</v>
      </c>
      <c r="E45" s="38">
        <v>0</v>
      </c>
      <c r="F45" s="38">
        <v>19.8</v>
      </c>
      <c r="G45" s="38">
        <v>81</v>
      </c>
    </row>
    <row r="46" spans="1:7" ht="15.75" thickBot="1" x14ac:dyDescent="0.3">
      <c r="A46" s="50" t="s">
        <v>14</v>
      </c>
      <c r="B46" s="31" t="s">
        <v>46</v>
      </c>
      <c r="C46" s="38">
        <v>35</v>
      </c>
      <c r="D46" s="38">
        <v>2.2999999999999998</v>
      </c>
      <c r="E46" s="38">
        <v>0.5</v>
      </c>
      <c r="F46" s="38">
        <v>11.7</v>
      </c>
      <c r="G46" s="38">
        <v>59.7</v>
      </c>
    </row>
    <row r="47" spans="1:7" ht="15.75" thickBot="1" x14ac:dyDescent="0.3">
      <c r="A47" s="50" t="s">
        <v>14</v>
      </c>
      <c r="B47" s="31" t="s">
        <v>45</v>
      </c>
      <c r="C47" s="38">
        <v>45</v>
      </c>
      <c r="D47" s="38">
        <v>3.3</v>
      </c>
      <c r="E47" s="38">
        <v>0.3</v>
      </c>
      <c r="F47" s="38">
        <v>22.2</v>
      </c>
      <c r="G47" s="38">
        <v>105.6</v>
      </c>
    </row>
    <row r="48" spans="1:7" ht="15.75" thickBot="1" x14ac:dyDescent="0.3">
      <c r="A48" s="17"/>
      <c r="B48" s="18" t="s">
        <v>62</v>
      </c>
      <c r="C48" s="19">
        <f>SUM(C42:C47)</f>
        <v>740</v>
      </c>
      <c r="D48" s="19">
        <f t="shared" ref="D48:G48" si="3">SUM(D42:D47)</f>
        <v>33.5</v>
      </c>
      <c r="E48" s="19">
        <f t="shared" si="3"/>
        <v>24.2</v>
      </c>
      <c r="F48" s="19">
        <f t="shared" si="3"/>
        <v>89.100000000000009</v>
      </c>
      <c r="G48" s="19">
        <f t="shared" si="3"/>
        <v>708.1</v>
      </c>
    </row>
    <row r="49" spans="1:7" ht="15.75" thickBot="1" x14ac:dyDescent="0.3">
      <c r="A49" s="6"/>
      <c r="B49" s="7" t="s">
        <v>26</v>
      </c>
      <c r="C49" s="16"/>
      <c r="D49" s="16"/>
      <c r="E49" s="16"/>
      <c r="F49" s="16"/>
      <c r="G49" s="16"/>
    </row>
    <row r="50" spans="1:7" ht="15.75" thickBot="1" x14ac:dyDescent="0.3">
      <c r="A50" s="4"/>
      <c r="B50" s="3" t="s">
        <v>57</v>
      </c>
      <c r="C50" s="11"/>
      <c r="D50" s="11"/>
      <c r="E50" s="11"/>
      <c r="F50" s="11"/>
      <c r="G50" s="11"/>
    </row>
    <row r="51" spans="1:7" ht="15.75" thickBot="1" x14ac:dyDescent="0.3">
      <c r="A51" s="52" t="s">
        <v>108</v>
      </c>
      <c r="B51" s="40" t="s">
        <v>109</v>
      </c>
      <c r="C51" s="43">
        <v>60</v>
      </c>
      <c r="D51" s="43">
        <v>1.3</v>
      </c>
      <c r="E51" s="43">
        <v>4.2</v>
      </c>
      <c r="F51" s="43">
        <v>6.8</v>
      </c>
      <c r="G51" s="43">
        <v>71.400000000000006</v>
      </c>
    </row>
    <row r="52" spans="1:7" ht="15.75" thickBot="1" x14ac:dyDescent="0.3">
      <c r="A52" s="50" t="s">
        <v>80</v>
      </c>
      <c r="B52" s="31" t="s">
        <v>81</v>
      </c>
      <c r="C52" s="38">
        <v>200</v>
      </c>
      <c r="D52" s="38">
        <v>4.7</v>
      </c>
      <c r="E52" s="38">
        <v>5.6</v>
      </c>
      <c r="F52" s="38">
        <v>5.7</v>
      </c>
      <c r="G52" s="38">
        <v>92.2</v>
      </c>
    </row>
    <row r="53" spans="1:7" ht="15.75" thickBot="1" x14ac:dyDescent="0.3">
      <c r="A53" s="50" t="s">
        <v>67</v>
      </c>
      <c r="B53" s="31" t="s">
        <v>68</v>
      </c>
      <c r="C53" s="38">
        <v>150</v>
      </c>
      <c r="D53" s="38">
        <v>3.7</v>
      </c>
      <c r="E53" s="38">
        <v>4.8</v>
      </c>
      <c r="F53" s="38">
        <v>36.5</v>
      </c>
      <c r="G53" s="38">
        <v>203.5</v>
      </c>
    </row>
    <row r="54" spans="1:7" ht="15.75" thickBot="1" x14ac:dyDescent="0.3">
      <c r="A54" s="50" t="s">
        <v>53</v>
      </c>
      <c r="B54" s="31" t="s">
        <v>54</v>
      </c>
      <c r="C54" s="38">
        <v>75</v>
      </c>
      <c r="D54" s="38">
        <v>13.7</v>
      </c>
      <c r="E54" s="38">
        <v>13.1</v>
      </c>
      <c r="F54" s="38">
        <v>12.4</v>
      </c>
      <c r="G54" s="38">
        <v>221.3</v>
      </c>
    </row>
    <row r="55" spans="1:7" x14ac:dyDescent="0.25">
      <c r="A55" s="53"/>
      <c r="B55" s="41"/>
      <c r="C55" s="41"/>
      <c r="D55" s="41"/>
      <c r="E55" s="41"/>
      <c r="F55" s="41"/>
      <c r="G55" s="41"/>
    </row>
    <row r="56" spans="1:7" ht="15.75" thickBot="1" x14ac:dyDescent="0.3">
      <c r="A56" s="52" t="s">
        <v>14</v>
      </c>
      <c r="B56" s="40" t="s">
        <v>121</v>
      </c>
      <c r="C56" s="43">
        <v>200</v>
      </c>
      <c r="D56" s="43">
        <v>0.4</v>
      </c>
      <c r="E56" s="43">
        <v>0.4</v>
      </c>
      <c r="F56" s="43">
        <v>9.8000000000000007</v>
      </c>
      <c r="G56" s="43">
        <v>42</v>
      </c>
    </row>
    <row r="57" spans="1:7" ht="15.75" thickBot="1" x14ac:dyDescent="0.3">
      <c r="A57" s="50" t="s">
        <v>14</v>
      </c>
      <c r="B57" s="31" t="s">
        <v>45</v>
      </c>
      <c r="C57" s="38">
        <v>30</v>
      </c>
      <c r="D57" s="38">
        <v>2.2000000000000002</v>
      </c>
      <c r="E57" s="38">
        <v>0.2</v>
      </c>
      <c r="F57" s="38">
        <v>14.8</v>
      </c>
      <c r="G57" s="38">
        <v>70.400000000000006</v>
      </c>
    </row>
    <row r="58" spans="1:7" ht="15.75" thickBot="1" x14ac:dyDescent="0.3">
      <c r="A58" s="50" t="s">
        <v>14</v>
      </c>
      <c r="B58" s="31" t="s">
        <v>46</v>
      </c>
      <c r="C58" s="38">
        <v>30</v>
      </c>
      <c r="D58" s="38">
        <v>2</v>
      </c>
      <c r="E58" s="38">
        <v>0.4</v>
      </c>
      <c r="F58" s="38">
        <v>10</v>
      </c>
      <c r="G58" s="38">
        <v>51.2</v>
      </c>
    </row>
    <row r="59" spans="1:7" ht="15.75" thickBot="1" x14ac:dyDescent="0.3">
      <c r="A59" s="17"/>
      <c r="B59" s="18" t="s">
        <v>62</v>
      </c>
      <c r="C59" s="19">
        <f>SUM(C51:C58)</f>
        <v>745</v>
      </c>
      <c r="D59" s="19">
        <f>SUM(D51:D58)</f>
        <v>27.999999999999996</v>
      </c>
      <c r="E59" s="19">
        <f>SUM(E51:E58)</f>
        <v>28.7</v>
      </c>
      <c r="F59" s="19">
        <f>SUM(F51:F58)</f>
        <v>96</v>
      </c>
      <c r="G59" s="19">
        <f>SUM(G51:G58)</f>
        <v>752.00000000000011</v>
      </c>
    </row>
    <row r="60" spans="1:7" ht="15.75" thickBot="1" x14ac:dyDescent="0.3">
      <c r="A60" s="6"/>
      <c r="B60" s="7" t="s">
        <v>31</v>
      </c>
      <c r="C60" s="16"/>
      <c r="D60" s="16"/>
      <c r="E60" s="16"/>
      <c r="F60" s="16"/>
      <c r="G60" s="16"/>
    </row>
    <row r="61" spans="1:7" ht="15.75" thickBot="1" x14ac:dyDescent="0.3">
      <c r="A61" s="4"/>
      <c r="B61" s="3" t="s">
        <v>57</v>
      </c>
      <c r="C61" s="11"/>
      <c r="D61" s="11"/>
      <c r="E61" s="11"/>
      <c r="F61" s="11"/>
      <c r="G61" s="11"/>
    </row>
    <row r="62" spans="1:7" ht="15.75" thickBot="1" x14ac:dyDescent="0.3">
      <c r="A62" s="50" t="s">
        <v>82</v>
      </c>
      <c r="B62" s="31" t="s">
        <v>83</v>
      </c>
      <c r="C62" s="38">
        <v>60</v>
      </c>
      <c r="D62" s="38">
        <v>0.6</v>
      </c>
      <c r="E62" s="38">
        <v>5.3</v>
      </c>
      <c r="F62" s="38">
        <v>4.0999999999999996</v>
      </c>
      <c r="G62" s="38">
        <v>67.099999999999994</v>
      </c>
    </row>
    <row r="63" spans="1:7" x14ac:dyDescent="0.25">
      <c r="A63" s="42"/>
      <c r="B63" s="133" t="s">
        <v>66</v>
      </c>
      <c r="C63" s="72"/>
      <c r="D63" s="72"/>
      <c r="E63" s="72"/>
      <c r="F63" s="72"/>
      <c r="G63" s="72"/>
    </row>
    <row r="64" spans="1:7" ht="15.75" thickBot="1" x14ac:dyDescent="0.3">
      <c r="A64" s="50" t="s">
        <v>65</v>
      </c>
      <c r="B64" s="134"/>
      <c r="C64" s="38">
        <v>200</v>
      </c>
      <c r="D64" s="38">
        <v>4.7</v>
      </c>
      <c r="E64" s="38">
        <v>5.7</v>
      </c>
      <c r="F64" s="38">
        <v>10.1</v>
      </c>
      <c r="G64" s="38">
        <v>110.4</v>
      </c>
    </row>
    <row r="65" spans="1:7" ht="15.75" thickBot="1" x14ac:dyDescent="0.3">
      <c r="A65" s="77" t="s">
        <v>84</v>
      </c>
      <c r="B65" s="40" t="s">
        <v>85</v>
      </c>
      <c r="C65" s="43">
        <v>90</v>
      </c>
      <c r="D65" s="43">
        <v>28.9</v>
      </c>
      <c r="E65" s="43">
        <v>2.1</v>
      </c>
      <c r="F65" s="43">
        <v>1</v>
      </c>
      <c r="G65" s="43">
        <v>139.30000000000001</v>
      </c>
    </row>
    <row r="66" spans="1:7" ht="15.75" thickBot="1" x14ac:dyDescent="0.3">
      <c r="A66" s="77" t="s">
        <v>51</v>
      </c>
      <c r="B66" s="40" t="s">
        <v>52</v>
      </c>
      <c r="C66" s="43">
        <v>150</v>
      </c>
      <c r="D66" s="43">
        <v>5.4</v>
      </c>
      <c r="E66" s="43">
        <v>4.9000000000000004</v>
      </c>
      <c r="F66" s="43">
        <v>32.799999999999997</v>
      </c>
      <c r="G66" s="43">
        <v>196.8</v>
      </c>
    </row>
    <row r="67" spans="1:7" ht="15.75" thickBot="1" x14ac:dyDescent="0.3">
      <c r="A67" s="52" t="s">
        <v>78</v>
      </c>
      <c r="B67" s="40" t="s">
        <v>79</v>
      </c>
      <c r="C67" s="38">
        <v>200</v>
      </c>
      <c r="D67" s="38">
        <v>0.5</v>
      </c>
      <c r="E67" s="38">
        <v>0</v>
      </c>
      <c r="F67" s="38">
        <v>19.8</v>
      </c>
      <c r="G67" s="38">
        <v>81</v>
      </c>
    </row>
    <row r="68" spans="1:7" ht="15.75" thickBot="1" x14ac:dyDescent="0.3">
      <c r="A68" s="50" t="s">
        <v>14</v>
      </c>
      <c r="B68" s="31" t="s">
        <v>46</v>
      </c>
      <c r="C68" s="38">
        <v>30</v>
      </c>
      <c r="D68" s="38">
        <v>2</v>
      </c>
      <c r="E68" s="38">
        <v>0.4</v>
      </c>
      <c r="F68" s="38">
        <v>10</v>
      </c>
      <c r="G68" s="38">
        <v>51.2</v>
      </c>
    </row>
    <row r="69" spans="1:7" ht="15.75" thickBot="1" x14ac:dyDescent="0.3">
      <c r="A69" s="50" t="s">
        <v>14</v>
      </c>
      <c r="B69" s="31" t="s">
        <v>45</v>
      </c>
      <c r="C69" s="38">
        <v>45</v>
      </c>
      <c r="D69" s="38">
        <v>3.3</v>
      </c>
      <c r="E69" s="38">
        <v>0.3</v>
      </c>
      <c r="F69" s="38">
        <v>22.2</v>
      </c>
      <c r="G69" s="38">
        <v>105.6</v>
      </c>
    </row>
    <row r="70" spans="1:7" ht="15.75" thickBot="1" x14ac:dyDescent="0.3">
      <c r="A70" s="17"/>
      <c r="B70" s="18" t="s">
        <v>62</v>
      </c>
      <c r="C70" s="19">
        <f>SUM(C62:C69)</f>
        <v>775</v>
      </c>
      <c r="D70" s="19">
        <f>SUM(D62:D69)</f>
        <v>45.399999999999991</v>
      </c>
      <c r="E70" s="19">
        <f>SUM(E62:E69)</f>
        <v>18.7</v>
      </c>
      <c r="F70" s="19">
        <f>SUM(F62:F69)</f>
        <v>100</v>
      </c>
      <c r="G70" s="19">
        <f>SUM(G62:G69)</f>
        <v>751.40000000000009</v>
      </c>
    </row>
    <row r="71" spans="1:7" ht="15.75" thickBot="1" x14ac:dyDescent="0.3">
      <c r="A71" s="6"/>
      <c r="B71" s="7" t="s">
        <v>36</v>
      </c>
      <c r="C71" s="16"/>
      <c r="D71" s="16"/>
      <c r="E71" s="16"/>
      <c r="F71" s="16"/>
      <c r="G71" s="16"/>
    </row>
    <row r="72" spans="1:7" ht="15.75" thickBot="1" x14ac:dyDescent="0.3">
      <c r="A72" s="4"/>
      <c r="B72" s="3" t="s">
        <v>57</v>
      </c>
      <c r="C72" s="11"/>
      <c r="D72" s="11"/>
      <c r="E72" s="11"/>
      <c r="F72" s="11"/>
      <c r="G72" s="11"/>
    </row>
    <row r="73" spans="1:7" x14ac:dyDescent="0.25">
      <c r="A73" s="42"/>
      <c r="B73" s="133" t="s">
        <v>87</v>
      </c>
      <c r="C73" s="41"/>
      <c r="D73" s="41"/>
      <c r="E73" s="41"/>
      <c r="F73" s="41"/>
      <c r="G73" s="41"/>
    </row>
    <row r="74" spans="1:7" ht="15.75" thickBot="1" x14ac:dyDescent="0.3">
      <c r="A74" s="50" t="s">
        <v>86</v>
      </c>
      <c r="B74" s="134"/>
      <c r="C74" s="38">
        <v>60</v>
      </c>
      <c r="D74" s="38">
        <v>1</v>
      </c>
      <c r="E74" s="38">
        <v>6.1</v>
      </c>
      <c r="F74" s="38">
        <v>5.8</v>
      </c>
      <c r="G74" s="38">
        <v>81.5</v>
      </c>
    </row>
    <row r="75" spans="1:7" ht="15.75" thickBot="1" x14ac:dyDescent="0.3">
      <c r="A75" s="50" t="s">
        <v>88</v>
      </c>
      <c r="B75" s="31" t="s">
        <v>89</v>
      </c>
      <c r="C75" s="38">
        <v>200</v>
      </c>
      <c r="D75" s="38">
        <v>4.7</v>
      </c>
      <c r="E75" s="38">
        <v>5.8</v>
      </c>
      <c r="F75" s="38">
        <v>13.6</v>
      </c>
      <c r="G75" s="38">
        <v>125.5</v>
      </c>
    </row>
    <row r="76" spans="1:7" x14ac:dyDescent="0.25">
      <c r="A76" s="79"/>
      <c r="B76" s="127" t="s">
        <v>101</v>
      </c>
      <c r="C76" s="65"/>
      <c r="D76" s="65"/>
      <c r="E76" s="65"/>
      <c r="F76" s="65"/>
      <c r="G76" s="65"/>
    </row>
    <row r="77" spans="1:7" ht="15" customHeight="1" thickBot="1" x14ac:dyDescent="0.3">
      <c r="A77" s="77" t="s">
        <v>102</v>
      </c>
      <c r="B77" s="128"/>
      <c r="C77" s="43">
        <v>90</v>
      </c>
      <c r="D77" s="43">
        <v>16.7</v>
      </c>
      <c r="E77" s="43">
        <v>19.8</v>
      </c>
      <c r="F77" s="43">
        <v>4.9000000000000004</v>
      </c>
      <c r="G77" s="43">
        <v>266.2</v>
      </c>
    </row>
    <row r="78" spans="1:7" ht="15" customHeight="1" thickBot="1" x14ac:dyDescent="0.3">
      <c r="A78" s="50" t="s">
        <v>67</v>
      </c>
      <c r="B78" s="31" t="s">
        <v>68</v>
      </c>
      <c r="C78" s="38">
        <v>150</v>
      </c>
      <c r="D78" s="38">
        <v>3.7</v>
      </c>
      <c r="E78" s="38">
        <v>4.8</v>
      </c>
      <c r="F78" s="38">
        <v>36.5</v>
      </c>
      <c r="G78" s="38">
        <v>203.5</v>
      </c>
    </row>
    <row r="79" spans="1:7" x14ac:dyDescent="0.25">
      <c r="A79" s="53"/>
      <c r="B79" s="41"/>
      <c r="C79" s="72"/>
      <c r="D79" s="72"/>
      <c r="E79" s="72"/>
      <c r="F79" s="72"/>
      <c r="G79" s="72"/>
    </row>
    <row r="80" spans="1:7" ht="15.75" thickBot="1" x14ac:dyDescent="0.3">
      <c r="A80" s="50" t="s">
        <v>14</v>
      </c>
      <c r="B80" s="40" t="s">
        <v>121</v>
      </c>
      <c r="C80" s="43">
        <v>200</v>
      </c>
      <c r="D80" s="43">
        <v>0.4</v>
      </c>
      <c r="E80" s="43">
        <v>0.4</v>
      </c>
      <c r="F80" s="43">
        <v>9.8000000000000007</v>
      </c>
      <c r="G80" s="43">
        <v>42</v>
      </c>
    </row>
    <row r="81" spans="1:12" ht="15.75" thickBot="1" x14ac:dyDescent="0.3">
      <c r="A81" s="50" t="s">
        <v>14</v>
      </c>
      <c r="B81" s="31" t="s">
        <v>45</v>
      </c>
      <c r="C81" s="38">
        <v>30</v>
      </c>
      <c r="D81" s="38">
        <v>2.2000000000000002</v>
      </c>
      <c r="E81" s="38">
        <v>0.2</v>
      </c>
      <c r="F81" s="38">
        <v>14.8</v>
      </c>
      <c r="G81" s="38">
        <v>70.400000000000006</v>
      </c>
    </row>
    <row r="82" spans="1:12" ht="15.75" thickBot="1" x14ac:dyDescent="0.3">
      <c r="A82" s="50" t="s">
        <v>14</v>
      </c>
      <c r="B82" s="31" t="s">
        <v>46</v>
      </c>
      <c r="C82" s="38">
        <v>30</v>
      </c>
      <c r="D82" s="38">
        <v>2</v>
      </c>
      <c r="E82" s="38">
        <v>0.4</v>
      </c>
      <c r="F82" s="38">
        <v>10</v>
      </c>
      <c r="G82" s="38">
        <v>51.2</v>
      </c>
    </row>
    <row r="83" spans="1:12" ht="15.75" thickBot="1" x14ac:dyDescent="0.3">
      <c r="A83" s="17"/>
      <c r="B83" s="18" t="s">
        <v>62</v>
      </c>
      <c r="C83" s="19">
        <f>SUM(C73:C82)</f>
        <v>760</v>
      </c>
      <c r="D83" s="19">
        <f>SUM(D73:D82)</f>
        <v>30.699999999999996</v>
      </c>
      <c r="E83" s="19">
        <f>SUM(E73:E82)</f>
        <v>37.5</v>
      </c>
      <c r="F83" s="19">
        <f>SUM(F73:F82)</f>
        <v>95.399999999999991</v>
      </c>
      <c r="G83" s="19">
        <f>SUM(G73:G82)</f>
        <v>840.30000000000007</v>
      </c>
    </row>
    <row r="84" spans="1:12" ht="15.75" thickBot="1" x14ac:dyDescent="0.3">
      <c r="A84" s="135" t="s">
        <v>90</v>
      </c>
      <c r="B84" s="136"/>
      <c r="C84" s="136"/>
      <c r="D84" s="136"/>
      <c r="E84" s="136"/>
      <c r="F84" s="136"/>
      <c r="G84" s="137"/>
      <c r="L84" s="30"/>
    </row>
    <row r="85" spans="1:12" ht="15.75" thickBot="1" x14ac:dyDescent="0.3">
      <c r="A85" s="6"/>
      <c r="B85" s="7" t="s">
        <v>37</v>
      </c>
      <c r="C85" s="16"/>
      <c r="D85" s="16"/>
      <c r="E85" s="16"/>
      <c r="F85" s="16"/>
      <c r="G85" s="16"/>
    </row>
    <row r="86" spans="1:12" ht="15.75" thickBot="1" x14ac:dyDescent="0.3">
      <c r="A86" s="4"/>
      <c r="B86" s="3" t="s">
        <v>57</v>
      </c>
      <c r="C86" s="11"/>
      <c r="D86" s="11"/>
      <c r="E86" s="11"/>
      <c r="F86" s="11"/>
      <c r="G86" s="11"/>
    </row>
    <row r="87" spans="1:12" ht="15.75" thickBot="1" x14ac:dyDescent="0.3">
      <c r="A87" s="50" t="s">
        <v>70</v>
      </c>
      <c r="B87" s="31" t="s">
        <v>71</v>
      </c>
      <c r="C87" s="38">
        <v>60</v>
      </c>
      <c r="D87" s="38">
        <v>0.8</v>
      </c>
      <c r="E87" s="38">
        <v>2.7</v>
      </c>
      <c r="F87" s="38">
        <v>4.5999999999999996</v>
      </c>
      <c r="G87" s="38">
        <v>45.6</v>
      </c>
    </row>
    <row r="88" spans="1:12" ht="15.75" thickBot="1" x14ac:dyDescent="0.3">
      <c r="A88" s="50" t="s">
        <v>92</v>
      </c>
      <c r="B88" s="31" t="s">
        <v>93</v>
      </c>
      <c r="C88" s="38">
        <v>200</v>
      </c>
      <c r="D88" s="38">
        <v>6.8</v>
      </c>
      <c r="E88" s="38">
        <v>4.5999999999999996</v>
      </c>
      <c r="F88" s="38">
        <v>14.4</v>
      </c>
      <c r="G88" s="38">
        <v>125.9</v>
      </c>
    </row>
    <row r="89" spans="1:12" ht="15.75" thickBot="1" x14ac:dyDescent="0.3">
      <c r="A89" s="50" t="s">
        <v>41</v>
      </c>
      <c r="B89" s="31" t="s">
        <v>42</v>
      </c>
      <c r="C89" s="38">
        <v>150</v>
      </c>
      <c r="D89" s="38">
        <v>3.2</v>
      </c>
      <c r="E89" s="38">
        <v>5.2</v>
      </c>
      <c r="F89" s="38">
        <v>19.8</v>
      </c>
      <c r="G89" s="38">
        <v>139.4</v>
      </c>
    </row>
    <row r="90" spans="1:12" ht="15.75" thickBot="1" x14ac:dyDescent="0.3">
      <c r="A90" s="77" t="s">
        <v>94</v>
      </c>
      <c r="B90" s="40" t="s">
        <v>95</v>
      </c>
      <c r="C90" s="43">
        <v>90</v>
      </c>
      <c r="D90" s="43">
        <v>15.1</v>
      </c>
      <c r="E90" s="43">
        <v>14.2</v>
      </c>
      <c r="F90" s="43">
        <v>5.9</v>
      </c>
      <c r="G90" s="43">
        <v>212.9</v>
      </c>
    </row>
    <row r="91" spans="1:12" x14ac:dyDescent="0.25">
      <c r="A91" s="53"/>
      <c r="B91" s="41"/>
      <c r="C91" s="72"/>
      <c r="D91" s="41"/>
      <c r="E91" s="41"/>
      <c r="F91" s="41"/>
      <c r="G91" s="41"/>
    </row>
    <row r="92" spans="1:12" ht="15.75" thickBot="1" x14ac:dyDescent="0.3">
      <c r="A92" s="52" t="s">
        <v>78</v>
      </c>
      <c r="B92" s="40" t="s">
        <v>79</v>
      </c>
      <c r="C92" s="38">
        <v>200</v>
      </c>
      <c r="D92" s="38">
        <v>0.5</v>
      </c>
      <c r="E92" s="38">
        <v>0</v>
      </c>
      <c r="F92" s="38">
        <v>19.8</v>
      </c>
      <c r="G92" s="38">
        <v>81</v>
      </c>
    </row>
    <row r="93" spans="1:12" ht="15.75" thickBot="1" x14ac:dyDescent="0.3">
      <c r="A93" s="50" t="s">
        <v>14</v>
      </c>
      <c r="B93" s="31" t="s">
        <v>46</v>
      </c>
      <c r="C93" s="38">
        <v>30</v>
      </c>
      <c r="D93" s="38">
        <v>2</v>
      </c>
      <c r="E93" s="38">
        <v>0.4</v>
      </c>
      <c r="F93" s="38">
        <v>10</v>
      </c>
      <c r="G93" s="38">
        <v>51.2</v>
      </c>
    </row>
    <row r="94" spans="1:12" ht="15.75" thickBot="1" x14ac:dyDescent="0.3">
      <c r="A94" s="50" t="s">
        <v>14</v>
      </c>
      <c r="B94" s="31" t="s">
        <v>45</v>
      </c>
      <c r="C94" s="38">
        <v>45</v>
      </c>
      <c r="D94" s="38">
        <v>3.3</v>
      </c>
      <c r="E94" s="38">
        <v>0.3</v>
      </c>
      <c r="F94" s="38">
        <v>22.2</v>
      </c>
      <c r="G94" s="38">
        <v>105.6</v>
      </c>
    </row>
    <row r="95" spans="1:12" ht="15.75" thickBot="1" x14ac:dyDescent="0.3">
      <c r="A95" s="17"/>
      <c r="B95" s="18" t="s">
        <v>62</v>
      </c>
      <c r="C95" s="48">
        <f>SUM(C87:C94)</f>
        <v>775</v>
      </c>
      <c r="D95" s="48">
        <f t="shared" ref="D95:G95" si="4">SUM(D87:D94)</f>
        <v>31.7</v>
      </c>
      <c r="E95" s="48">
        <f t="shared" si="4"/>
        <v>27.4</v>
      </c>
      <c r="F95" s="48">
        <f t="shared" si="4"/>
        <v>96.7</v>
      </c>
      <c r="G95" s="48">
        <f t="shared" si="4"/>
        <v>761.6</v>
      </c>
    </row>
    <row r="96" spans="1:12" ht="15.75" thickBot="1" x14ac:dyDescent="0.3">
      <c r="A96" s="6"/>
      <c r="B96" s="7" t="s">
        <v>38</v>
      </c>
      <c r="C96" s="16"/>
      <c r="D96" s="16"/>
      <c r="E96" s="16"/>
      <c r="F96" s="16"/>
      <c r="G96" s="16"/>
    </row>
    <row r="97" spans="1:8" ht="15.75" thickBot="1" x14ac:dyDescent="0.3">
      <c r="A97" s="4"/>
      <c r="B97" s="3" t="s">
        <v>57</v>
      </c>
      <c r="C97" s="11"/>
      <c r="D97" s="11"/>
      <c r="E97" s="11"/>
      <c r="F97" s="11"/>
      <c r="G97" s="11"/>
    </row>
    <row r="98" spans="1:8" ht="15.75" thickBot="1" x14ac:dyDescent="0.3">
      <c r="A98" s="52" t="s">
        <v>91</v>
      </c>
      <c r="B98" s="40" t="s">
        <v>128</v>
      </c>
      <c r="C98" s="47">
        <v>200</v>
      </c>
      <c r="D98" s="43">
        <v>1.8</v>
      </c>
      <c r="E98" s="43">
        <v>4.3</v>
      </c>
      <c r="F98" s="43">
        <v>10.7</v>
      </c>
      <c r="G98" s="43">
        <v>88.3</v>
      </c>
    </row>
    <row r="99" spans="1:8" ht="15.75" thickBot="1" x14ac:dyDescent="0.3">
      <c r="A99" s="50" t="s">
        <v>60</v>
      </c>
      <c r="B99" s="31" t="s">
        <v>61</v>
      </c>
      <c r="C99" s="38">
        <v>200</v>
      </c>
      <c r="D99" s="38">
        <v>22.1</v>
      </c>
      <c r="E99" s="38">
        <v>21.9</v>
      </c>
      <c r="F99" s="38">
        <v>13.2</v>
      </c>
      <c r="G99" s="38">
        <v>339.4</v>
      </c>
    </row>
    <row r="100" spans="1:8" ht="15.75" thickBot="1" x14ac:dyDescent="0.3">
      <c r="A100" s="50" t="s">
        <v>14</v>
      </c>
      <c r="B100" s="40" t="s">
        <v>121</v>
      </c>
      <c r="C100" s="43">
        <v>200</v>
      </c>
      <c r="D100" s="43">
        <v>0.4</v>
      </c>
      <c r="E100" s="43">
        <v>0.4</v>
      </c>
      <c r="F100" s="43">
        <v>9.8000000000000007</v>
      </c>
      <c r="G100" s="43">
        <v>42</v>
      </c>
    </row>
    <row r="101" spans="1:8" ht="15.75" thickBot="1" x14ac:dyDescent="0.3">
      <c r="A101" s="50" t="s">
        <v>14</v>
      </c>
      <c r="B101" s="31" t="s">
        <v>45</v>
      </c>
      <c r="C101" s="38">
        <v>45</v>
      </c>
      <c r="D101" s="38">
        <v>3.3</v>
      </c>
      <c r="E101" s="38">
        <v>0.3</v>
      </c>
      <c r="F101" s="38">
        <v>22.2</v>
      </c>
      <c r="G101" s="38">
        <v>105.6</v>
      </c>
    </row>
    <row r="102" spans="1:8" ht="15.75" thickBot="1" x14ac:dyDescent="0.3">
      <c r="A102" s="50" t="s">
        <v>14</v>
      </c>
      <c r="B102" s="31" t="s">
        <v>46</v>
      </c>
      <c r="C102" s="38">
        <v>30</v>
      </c>
      <c r="D102" s="38">
        <v>2</v>
      </c>
      <c r="E102" s="38">
        <v>0.4</v>
      </c>
      <c r="F102" s="38">
        <v>10</v>
      </c>
      <c r="G102" s="38">
        <v>51.2</v>
      </c>
    </row>
    <row r="103" spans="1:8" ht="15.75" thickBot="1" x14ac:dyDescent="0.3">
      <c r="A103" s="17"/>
      <c r="B103" s="18" t="s">
        <v>62</v>
      </c>
      <c r="C103" s="48">
        <f>SUM(C98:C102)</f>
        <v>675</v>
      </c>
      <c r="D103" s="48">
        <f t="shared" ref="D103:G103" si="5">SUM(D98:D102)</f>
        <v>29.6</v>
      </c>
      <c r="E103" s="48">
        <f t="shared" si="5"/>
        <v>27.299999999999997</v>
      </c>
      <c r="F103" s="48">
        <f t="shared" si="5"/>
        <v>65.900000000000006</v>
      </c>
      <c r="G103" s="48">
        <f t="shared" si="5"/>
        <v>626.5</v>
      </c>
    </row>
    <row r="104" spans="1:8" ht="15.75" thickBot="1" x14ac:dyDescent="0.3">
      <c r="A104" s="6"/>
      <c r="B104" s="7" t="s">
        <v>39</v>
      </c>
      <c r="C104" s="16"/>
      <c r="D104" s="16"/>
      <c r="E104" s="16"/>
      <c r="F104" s="16"/>
      <c r="G104" s="16"/>
    </row>
    <row r="105" spans="1:8" ht="15.75" thickBot="1" x14ac:dyDescent="0.3">
      <c r="A105" s="4"/>
      <c r="B105" s="3" t="s">
        <v>57</v>
      </c>
      <c r="C105" s="11"/>
      <c r="D105" s="11"/>
      <c r="E105" s="11"/>
      <c r="F105" s="11"/>
      <c r="G105" s="11"/>
    </row>
    <row r="106" spans="1:8" ht="15.75" thickBot="1" x14ac:dyDescent="0.3">
      <c r="A106" s="50" t="s">
        <v>50</v>
      </c>
      <c r="B106" s="31" t="s">
        <v>120</v>
      </c>
      <c r="C106" s="38">
        <v>60</v>
      </c>
      <c r="D106" s="38">
        <v>0.7</v>
      </c>
      <c r="E106" s="38">
        <v>0.1</v>
      </c>
      <c r="F106" s="38">
        <v>2.2999999999999998</v>
      </c>
      <c r="G106" s="38">
        <v>12.8</v>
      </c>
    </row>
    <row r="107" spans="1:8" ht="15.75" thickBot="1" x14ac:dyDescent="0.3">
      <c r="A107" s="52" t="s">
        <v>122</v>
      </c>
      <c r="B107" s="40" t="s">
        <v>123</v>
      </c>
      <c r="C107" s="43">
        <v>200</v>
      </c>
      <c r="D107" s="43">
        <v>7.9</v>
      </c>
      <c r="E107" s="43">
        <v>3.8</v>
      </c>
      <c r="F107" s="43">
        <v>12.4</v>
      </c>
      <c r="G107" s="43">
        <v>115.7</v>
      </c>
      <c r="H107" s="37"/>
    </row>
    <row r="108" spans="1:8" x14ac:dyDescent="0.25">
      <c r="A108" s="42"/>
      <c r="B108" s="138" t="s">
        <v>97</v>
      </c>
      <c r="C108" s="72"/>
      <c r="D108" s="72"/>
      <c r="E108" s="72"/>
      <c r="F108" s="72"/>
      <c r="G108" s="72"/>
    </row>
    <row r="109" spans="1:8" ht="15.75" thickBot="1" x14ac:dyDescent="0.3">
      <c r="A109" s="50" t="s">
        <v>96</v>
      </c>
      <c r="B109" s="134"/>
      <c r="C109" s="38">
        <v>200</v>
      </c>
      <c r="D109" s="38">
        <v>23.6</v>
      </c>
      <c r="E109" s="38">
        <v>23.2</v>
      </c>
      <c r="F109" s="38">
        <v>26.4</v>
      </c>
      <c r="G109" s="38">
        <v>408.7</v>
      </c>
    </row>
    <row r="110" spans="1:8" x14ac:dyDescent="0.25">
      <c r="A110" s="53"/>
      <c r="B110" s="41"/>
      <c r="C110" s="72"/>
      <c r="D110" s="72"/>
      <c r="E110" s="72"/>
      <c r="F110" s="72"/>
      <c r="G110" s="72"/>
    </row>
    <row r="111" spans="1:8" ht="15.75" thickBot="1" x14ac:dyDescent="0.3">
      <c r="A111" s="50" t="s">
        <v>78</v>
      </c>
      <c r="B111" s="40" t="s">
        <v>79</v>
      </c>
      <c r="C111" s="38">
        <v>200</v>
      </c>
      <c r="D111" s="38">
        <v>0.5</v>
      </c>
      <c r="E111" s="38">
        <v>0</v>
      </c>
      <c r="F111" s="38">
        <v>19.8</v>
      </c>
      <c r="G111" s="38">
        <v>81</v>
      </c>
    </row>
    <row r="112" spans="1:8" ht="15.75" thickBot="1" x14ac:dyDescent="0.3">
      <c r="A112" s="50" t="s">
        <v>14</v>
      </c>
      <c r="B112" s="31" t="s">
        <v>45</v>
      </c>
      <c r="C112" s="38">
        <v>45</v>
      </c>
      <c r="D112" s="38">
        <v>3.3</v>
      </c>
      <c r="E112" s="38">
        <v>0.3</v>
      </c>
      <c r="F112" s="38">
        <v>22.2</v>
      </c>
      <c r="G112" s="38">
        <v>105.6</v>
      </c>
    </row>
    <row r="113" spans="1:8" ht="15.75" thickBot="1" x14ac:dyDescent="0.3">
      <c r="A113" s="50" t="s">
        <v>14</v>
      </c>
      <c r="B113" s="31" t="s">
        <v>46</v>
      </c>
      <c r="C113" s="38">
        <v>30</v>
      </c>
      <c r="D113" s="38">
        <v>2</v>
      </c>
      <c r="E113" s="38">
        <v>0.4</v>
      </c>
      <c r="F113" s="38">
        <v>10</v>
      </c>
      <c r="G113" s="38">
        <v>51.2</v>
      </c>
    </row>
    <row r="114" spans="1:8" ht="15.75" thickBot="1" x14ac:dyDescent="0.3">
      <c r="A114" s="17"/>
      <c r="B114" s="18" t="s">
        <v>62</v>
      </c>
      <c r="C114" s="19">
        <f>SUM(C106:C113)</f>
        <v>735</v>
      </c>
      <c r="D114" s="19">
        <f t="shared" ref="D114:G114" si="6">SUM(D106:D113)</f>
        <v>38</v>
      </c>
      <c r="E114" s="19">
        <f t="shared" si="6"/>
        <v>27.799999999999997</v>
      </c>
      <c r="F114" s="19">
        <f t="shared" si="6"/>
        <v>93.1</v>
      </c>
      <c r="G114" s="19">
        <f t="shared" si="6"/>
        <v>775.00000000000011</v>
      </c>
    </row>
    <row r="116" spans="1:8" x14ac:dyDescent="0.25">
      <c r="C116" s="70"/>
      <c r="D116" s="70"/>
      <c r="E116" s="70"/>
      <c r="F116" s="70"/>
      <c r="G116" s="70"/>
      <c r="H116" s="24"/>
    </row>
    <row r="118" spans="1:8" x14ac:dyDescent="0.25">
      <c r="C118" s="35"/>
      <c r="D118" s="26"/>
      <c r="E118" s="26"/>
      <c r="F118" s="26"/>
      <c r="G118" s="26"/>
    </row>
    <row r="119" spans="1:8" x14ac:dyDescent="0.25">
      <c r="D119" s="26"/>
      <c r="E119" s="26"/>
      <c r="F119" s="26"/>
      <c r="G119" s="26"/>
    </row>
    <row r="120" spans="1:8" x14ac:dyDescent="0.25">
      <c r="D120" s="26"/>
      <c r="E120" s="26"/>
      <c r="F120" s="26"/>
      <c r="G120" s="26"/>
    </row>
    <row r="121" spans="1:8" x14ac:dyDescent="0.25">
      <c r="D121" s="26"/>
      <c r="E121" s="26"/>
      <c r="F121" s="26"/>
      <c r="G121" s="26"/>
    </row>
  </sheetData>
  <mergeCells count="10">
    <mergeCell ref="A84:G84"/>
    <mergeCell ref="B108:B109"/>
    <mergeCell ref="A2:G2"/>
    <mergeCell ref="B76:B77"/>
    <mergeCell ref="B63:B64"/>
    <mergeCell ref="B33:B34"/>
    <mergeCell ref="B10:B11"/>
    <mergeCell ref="B13:B14"/>
    <mergeCell ref="A20:G20"/>
    <mergeCell ref="B73:B7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6"/>
  <sheetViews>
    <sheetView topLeftCell="A100" workbookViewId="0">
      <selection activeCell="A104" sqref="A104:G114"/>
    </sheetView>
  </sheetViews>
  <sheetFormatPr defaultRowHeight="15" x14ac:dyDescent="0.25"/>
  <cols>
    <col min="1" max="1" width="19" customWidth="1"/>
    <col min="2" max="2" width="33.28515625" customWidth="1"/>
    <col min="3" max="3" width="9.140625" style="30"/>
  </cols>
  <sheetData>
    <row r="2" spans="1:7" ht="15.75" x14ac:dyDescent="0.25">
      <c r="A2" s="126" t="s">
        <v>127</v>
      </c>
      <c r="B2" s="126"/>
      <c r="C2" s="126"/>
      <c r="D2" s="126"/>
      <c r="E2" s="126"/>
      <c r="F2" s="126"/>
      <c r="G2" s="126"/>
    </row>
    <row r="3" spans="1:7" ht="16.5" thickBot="1" x14ac:dyDescent="0.3">
      <c r="A3" s="69"/>
      <c r="B3" s="69"/>
      <c r="C3" s="69"/>
      <c r="D3" s="69"/>
    </row>
    <row r="4" spans="1:7" ht="26.25" thickBot="1" x14ac:dyDescent="0.3">
      <c r="A4" s="49" t="s">
        <v>55</v>
      </c>
      <c r="B4" s="67"/>
      <c r="C4" s="74" t="s">
        <v>1</v>
      </c>
      <c r="D4" s="1" t="s">
        <v>2</v>
      </c>
      <c r="E4" s="1" t="s">
        <v>3</v>
      </c>
      <c r="F4" s="1" t="s">
        <v>4</v>
      </c>
      <c r="G4" s="1" t="s">
        <v>5</v>
      </c>
    </row>
    <row r="5" spans="1:7" ht="25.5" x14ac:dyDescent="0.25">
      <c r="A5" s="12" t="s">
        <v>129</v>
      </c>
      <c r="B5" s="14" t="s">
        <v>0</v>
      </c>
      <c r="C5" s="44"/>
      <c r="D5" s="9"/>
      <c r="E5" s="9"/>
      <c r="F5" s="9"/>
      <c r="G5" s="9"/>
    </row>
    <row r="6" spans="1:7" ht="15.75" thickBot="1" x14ac:dyDescent="0.3">
      <c r="A6" s="13"/>
      <c r="B6" s="15"/>
      <c r="C6" s="38" t="s">
        <v>6</v>
      </c>
      <c r="D6" s="2" t="s">
        <v>6</v>
      </c>
      <c r="E6" s="2" t="s">
        <v>6</v>
      </c>
      <c r="F6" s="2" t="s">
        <v>6</v>
      </c>
      <c r="G6" s="2" t="s">
        <v>7</v>
      </c>
    </row>
    <row r="7" spans="1:7" ht="15.75" thickBot="1" x14ac:dyDescent="0.3">
      <c r="A7" s="6"/>
      <c r="B7" s="7" t="s">
        <v>8</v>
      </c>
      <c r="C7" s="16"/>
      <c r="D7" s="16"/>
      <c r="E7" s="16"/>
      <c r="F7" s="16"/>
      <c r="G7" s="16"/>
    </row>
    <row r="8" spans="1:7" ht="15.75" thickBot="1" x14ac:dyDescent="0.3">
      <c r="A8" s="4"/>
      <c r="B8" s="3" t="s">
        <v>57</v>
      </c>
      <c r="C8" s="73"/>
      <c r="D8" s="11"/>
      <c r="E8" s="11"/>
      <c r="F8" s="11"/>
      <c r="G8" s="11"/>
    </row>
    <row r="9" spans="1:7" ht="15.75" thickBot="1" x14ac:dyDescent="0.3">
      <c r="A9" s="50" t="s">
        <v>63</v>
      </c>
      <c r="B9" s="31" t="s">
        <v>64</v>
      </c>
      <c r="C9" s="38">
        <v>100</v>
      </c>
      <c r="D9" s="38">
        <v>1</v>
      </c>
      <c r="E9" s="38">
        <v>10.199999999999999</v>
      </c>
      <c r="F9" s="38">
        <v>7.2</v>
      </c>
      <c r="G9" s="38">
        <v>123.7</v>
      </c>
    </row>
    <row r="10" spans="1:7" s="30" customFormat="1" x14ac:dyDescent="0.25">
      <c r="A10" s="51"/>
      <c r="B10" s="127" t="s">
        <v>66</v>
      </c>
      <c r="C10" s="65"/>
      <c r="D10" s="65"/>
      <c r="E10" s="65"/>
      <c r="F10" s="65"/>
      <c r="G10" s="65"/>
    </row>
    <row r="11" spans="1:7" s="30" customFormat="1" ht="15.75" thickBot="1" x14ac:dyDescent="0.3">
      <c r="A11" s="77" t="s">
        <v>65</v>
      </c>
      <c r="B11" s="128"/>
      <c r="C11" s="43">
        <v>250</v>
      </c>
      <c r="D11" s="43">
        <v>5.9</v>
      </c>
      <c r="E11" s="43">
        <v>7.1</v>
      </c>
      <c r="F11" s="43">
        <v>12.7</v>
      </c>
      <c r="G11" s="43">
        <v>137.9</v>
      </c>
    </row>
    <row r="12" spans="1:7" ht="15.75" thickBot="1" x14ac:dyDescent="0.3">
      <c r="A12" s="50" t="s">
        <v>67</v>
      </c>
      <c r="B12" s="31" t="s">
        <v>68</v>
      </c>
      <c r="C12" s="38">
        <v>200</v>
      </c>
      <c r="D12" s="38">
        <v>4.9000000000000004</v>
      </c>
      <c r="E12" s="38">
        <v>6.4</v>
      </c>
      <c r="F12" s="38">
        <v>48.7</v>
      </c>
      <c r="G12" s="38">
        <v>271.3</v>
      </c>
    </row>
    <row r="13" spans="1:7" x14ac:dyDescent="0.25">
      <c r="A13" s="51"/>
      <c r="B13" s="127" t="s">
        <v>105</v>
      </c>
      <c r="C13" s="65"/>
      <c r="D13" s="65"/>
      <c r="E13" s="65"/>
      <c r="F13" s="65"/>
      <c r="G13" s="65"/>
    </row>
    <row r="14" spans="1:7" ht="15.75" thickBot="1" x14ac:dyDescent="0.3">
      <c r="A14" s="52" t="s">
        <v>104</v>
      </c>
      <c r="B14" s="128"/>
      <c r="C14" s="43">
        <v>100</v>
      </c>
      <c r="D14" s="43">
        <v>13.7</v>
      </c>
      <c r="E14" s="43">
        <v>7.4</v>
      </c>
      <c r="F14" s="43">
        <v>6.3</v>
      </c>
      <c r="G14" s="43">
        <v>147.1</v>
      </c>
    </row>
    <row r="15" spans="1:7" x14ac:dyDescent="0.25">
      <c r="A15" s="53"/>
      <c r="B15" s="46"/>
      <c r="C15" s="65"/>
      <c r="D15" s="65"/>
      <c r="E15" s="65"/>
      <c r="F15" s="65"/>
      <c r="G15" s="65"/>
    </row>
    <row r="16" spans="1:7" ht="15.75" thickBot="1" x14ac:dyDescent="0.3">
      <c r="A16" s="52" t="s">
        <v>14</v>
      </c>
      <c r="B16" s="40" t="s">
        <v>121</v>
      </c>
      <c r="C16" s="43">
        <v>200</v>
      </c>
      <c r="D16" s="43">
        <v>0.4</v>
      </c>
      <c r="E16" s="43">
        <v>0.4</v>
      </c>
      <c r="F16" s="43">
        <v>9.8000000000000007</v>
      </c>
      <c r="G16" s="43">
        <v>42</v>
      </c>
    </row>
    <row r="17" spans="1:7" ht="15.75" thickBot="1" x14ac:dyDescent="0.3">
      <c r="A17" s="50" t="s">
        <v>14</v>
      </c>
      <c r="B17" s="31" t="s">
        <v>45</v>
      </c>
      <c r="C17" s="43">
        <v>60</v>
      </c>
      <c r="D17" s="38">
        <v>4.5999999999999996</v>
      </c>
      <c r="E17" s="38">
        <v>0.4</v>
      </c>
      <c r="F17" s="38">
        <v>29.6</v>
      </c>
      <c r="G17" s="38">
        <v>140.6</v>
      </c>
    </row>
    <row r="18" spans="1:7" ht="15.75" thickBot="1" x14ac:dyDescent="0.3">
      <c r="A18" s="50" t="s">
        <v>14</v>
      </c>
      <c r="B18" s="31" t="s">
        <v>46</v>
      </c>
      <c r="C18" s="43">
        <v>45</v>
      </c>
      <c r="D18" s="38">
        <v>2.9</v>
      </c>
      <c r="E18" s="38">
        <v>0.6</v>
      </c>
      <c r="F18" s="38">
        <v>14.9</v>
      </c>
      <c r="G18" s="38">
        <v>76.8</v>
      </c>
    </row>
    <row r="19" spans="1:7" ht="15.75" thickBot="1" x14ac:dyDescent="0.3">
      <c r="A19" s="17"/>
      <c r="B19" s="18" t="s">
        <v>62</v>
      </c>
      <c r="C19" s="19">
        <f t="shared" ref="C19:G19" si="0">SUM(C9:C18)</f>
        <v>955</v>
      </c>
      <c r="D19" s="19">
        <f t="shared" si="0"/>
        <v>33.4</v>
      </c>
      <c r="E19" s="19">
        <f t="shared" si="0"/>
        <v>32.499999999999993</v>
      </c>
      <c r="F19" s="19">
        <f t="shared" si="0"/>
        <v>129.19999999999999</v>
      </c>
      <c r="G19" s="19">
        <f t="shared" si="0"/>
        <v>939.40000000000009</v>
      </c>
    </row>
    <row r="20" spans="1:7" ht="15.75" thickBot="1" x14ac:dyDescent="0.3">
      <c r="A20" s="139" t="s">
        <v>69</v>
      </c>
      <c r="B20" s="140"/>
      <c r="C20" s="140"/>
      <c r="D20" s="140"/>
      <c r="E20" s="140"/>
      <c r="F20" s="140"/>
      <c r="G20" s="141"/>
    </row>
    <row r="21" spans="1:7" ht="15.75" thickBot="1" x14ac:dyDescent="0.3">
      <c r="A21" s="6"/>
      <c r="B21" s="7" t="s">
        <v>16</v>
      </c>
      <c r="C21" s="16"/>
      <c r="D21" s="16"/>
      <c r="E21" s="16"/>
      <c r="F21" s="16"/>
      <c r="G21" s="16"/>
    </row>
    <row r="22" spans="1:7" ht="15.75" thickBot="1" x14ac:dyDescent="0.3">
      <c r="A22" s="4"/>
      <c r="B22" s="3" t="s">
        <v>57</v>
      </c>
      <c r="C22" s="73"/>
      <c r="D22" s="11"/>
      <c r="E22" s="11"/>
      <c r="F22" s="11"/>
      <c r="G22" s="11"/>
    </row>
    <row r="23" spans="1:7" ht="15.75" thickBot="1" x14ac:dyDescent="0.3">
      <c r="A23" s="50" t="s">
        <v>14</v>
      </c>
      <c r="B23" s="31" t="s">
        <v>58</v>
      </c>
      <c r="C23" s="38">
        <v>100</v>
      </c>
      <c r="D23" s="38">
        <v>1.3</v>
      </c>
      <c r="E23" s="38">
        <v>4.7</v>
      </c>
      <c r="F23" s="38">
        <v>7.3</v>
      </c>
      <c r="G23" s="38">
        <v>78</v>
      </c>
    </row>
    <row r="24" spans="1:7" s="30" customFormat="1" ht="15.75" customHeight="1" thickBot="1" x14ac:dyDescent="0.3">
      <c r="A24" s="77" t="s">
        <v>103</v>
      </c>
      <c r="B24" s="40" t="s">
        <v>59</v>
      </c>
      <c r="C24" s="43">
        <v>250</v>
      </c>
      <c r="D24" s="43">
        <v>5.7</v>
      </c>
      <c r="E24" s="43">
        <v>7.2</v>
      </c>
      <c r="F24" s="43">
        <v>14.5</v>
      </c>
      <c r="G24" s="43">
        <v>145.1</v>
      </c>
    </row>
    <row r="25" spans="1:7" ht="15.75" thickBot="1" x14ac:dyDescent="0.3">
      <c r="A25" s="50" t="s">
        <v>60</v>
      </c>
      <c r="B25" s="31" t="s">
        <v>61</v>
      </c>
      <c r="C25" s="38">
        <v>200</v>
      </c>
      <c r="D25" s="38">
        <v>22.1</v>
      </c>
      <c r="E25" s="38">
        <v>21.9</v>
      </c>
      <c r="F25" s="38">
        <v>13.2</v>
      </c>
      <c r="G25" s="38">
        <v>339.4</v>
      </c>
    </row>
    <row r="26" spans="1:7" ht="15.75" thickBot="1" x14ac:dyDescent="0.3">
      <c r="A26" s="50" t="s">
        <v>78</v>
      </c>
      <c r="B26" s="31" t="s">
        <v>79</v>
      </c>
      <c r="C26" s="38">
        <v>200</v>
      </c>
      <c r="D26" s="38">
        <v>0.5</v>
      </c>
      <c r="E26" s="38">
        <v>0</v>
      </c>
      <c r="F26" s="38">
        <v>19.8</v>
      </c>
      <c r="G26" s="38">
        <v>81</v>
      </c>
    </row>
    <row r="27" spans="1:7" ht="15.75" thickBot="1" x14ac:dyDescent="0.3">
      <c r="A27" s="50" t="s">
        <v>14</v>
      </c>
      <c r="B27" s="31" t="s">
        <v>45</v>
      </c>
      <c r="C27" s="38">
        <v>45</v>
      </c>
      <c r="D27" s="38">
        <v>3.3</v>
      </c>
      <c r="E27" s="38">
        <v>0.3</v>
      </c>
      <c r="F27" s="38">
        <v>22.2</v>
      </c>
      <c r="G27" s="38">
        <v>105.6</v>
      </c>
    </row>
    <row r="28" spans="1:7" ht="15.75" thickBot="1" x14ac:dyDescent="0.3">
      <c r="A28" s="50" t="s">
        <v>14</v>
      </c>
      <c r="B28" s="31" t="s">
        <v>46</v>
      </c>
      <c r="C28" s="43">
        <v>45</v>
      </c>
      <c r="D28" s="38">
        <v>2.9</v>
      </c>
      <c r="E28" s="38">
        <v>0.6</v>
      </c>
      <c r="F28" s="38">
        <v>14.9</v>
      </c>
      <c r="G28" s="38">
        <v>76.8</v>
      </c>
    </row>
    <row r="29" spans="1:7" ht="15.75" thickBot="1" x14ac:dyDescent="0.3">
      <c r="A29" s="17"/>
      <c r="B29" s="18" t="s">
        <v>62</v>
      </c>
      <c r="C29" s="19">
        <f t="shared" ref="C29:G29" si="1">SUM(C23:C28)</f>
        <v>840</v>
      </c>
      <c r="D29" s="19">
        <f t="shared" si="1"/>
        <v>35.799999999999997</v>
      </c>
      <c r="E29" s="19">
        <f t="shared" si="1"/>
        <v>34.699999999999996</v>
      </c>
      <c r="F29" s="19">
        <f t="shared" si="1"/>
        <v>91.9</v>
      </c>
      <c r="G29" s="19">
        <f t="shared" si="1"/>
        <v>825.9</v>
      </c>
    </row>
    <row r="30" spans="1:7" ht="15.75" thickBot="1" x14ac:dyDescent="0.3">
      <c r="A30" s="6"/>
      <c r="B30" s="7" t="s">
        <v>22</v>
      </c>
      <c r="C30" s="16"/>
      <c r="D30" s="16"/>
      <c r="E30" s="16"/>
      <c r="F30" s="16"/>
      <c r="G30" s="16"/>
    </row>
    <row r="31" spans="1:7" ht="15.75" thickBot="1" x14ac:dyDescent="0.3">
      <c r="A31" s="4"/>
      <c r="B31" s="3" t="s">
        <v>57</v>
      </c>
      <c r="C31" s="73"/>
      <c r="D31" s="11"/>
      <c r="E31" s="11"/>
      <c r="F31" s="11"/>
      <c r="G31" s="11"/>
    </row>
    <row r="32" spans="1:7" ht="15.75" thickBot="1" x14ac:dyDescent="0.3">
      <c r="A32" s="50" t="s">
        <v>70</v>
      </c>
      <c r="B32" s="31" t="s">
        <v>71</v>
      </c>
      <c r="C32" s="38">
        <v>100</v>
      </c>
      <c r="D32" s="38">
        <v>1.3</v>
      </c>
      <c r="E32" s="38">
        <v>4.5</v>
      </c>
      <c r="F32" s="38">
        <v>7.7</v>
      </c>
      <c r="G32" s="38">
        <v>76</v>
      </c>
    </row>
    <row r="33" spans="1:7" s="30" customFormat="1" ht="15" customHeight="1" x14ac:dyDescent="0.25">
      <c r="A33" s="75"/>
      <c r="B33" s="127" t="s">
        <v>73</v>
      </c>
      <c r="C33" s="63"/>
      <c r="D33" s="63"/>
      <c r="E33" s="63"/>
      <c r="F33" s="63"/>
      <c r="G33" s="63"/>
    </row>
    <row r="34" spans="1:7" s="30" customFormat="1" ht="15.75" thickBot="1" x14ac:dyDescent="0.3">
      <c r="A34" s="77" t="s">
        <v>72</v>
      </c>
      <c r="B34" s="128"/>
      <c r="C34" s="43">
        <v>250</v>
      </c>
      <c r="D34" s="43">
        <v>6.5</v>
      </c>
      <c r="E34" s="43">
        <v>3.5</v>
      </c>
      <c r="F34" s="43">
        <v>23.1</v>
      </c>
      <c r="G34" s="43">
        <v>149.5</v>
      </c>
    </row>
    <row r="35" spans="1:7" ht="15.75" thickBot="1" x14ac:dyDescent="0.3">
      <c r="A35" s="77" t="s">
        <v>106</v>
      </c>
      <c r="B35" s="40" t="s">
        <v>107</v>
      </c>
      <c r="C35" s="43">
        <v>200</v>
      </c>
      <c r="D35" s="43">
        <v>18.5</v>
      </c>
      <c r="E35" s="43">
        <v>7.4</v>
      </c>
      <c r="F35" s="43">
        <v>33.1</v>
      </c>
      <c r="G35" s="43">
        <v>273.10000000000002</v>
      </c>
    </row>
    <row r="36" spans="1:7" ht="15.75" thickBot="1" x14ac:dyDescent="0.3">
      <c r="A36" s="52" t="s">
        <v>14</v>
      </c>
      <c r="B36" s="40" t="s">
        <v>121</v>
      </c>
      <c r="C36" s="43">
        <v>200</v>
      </c>
      <c r="D36" s="43">
        <v>0.4</v>
      </c>
      <c r="E36" s="43">
        <v>0.4</v>
      </c>
      <c r="F36" s="43">
        <v>9.8000000000000007</v>
      </c>
      <c r="G36" s="43">
        <v>42</v>
      </c>
    </row>
    <row r="37" spans="1:7" ht="15.75" thickBot="1" x14ac:dyDescent="0.3">
      <c r="A37" s="50" t="s">
        <v>14</v>
      </c>
      <c r="B37" s="31" t="s">
        <v>45</v>
      </c>
      <c r="C37" s="43">
        <v>60</v>
      </c>
      <c r="D37" s="38">
        <v>4.5999999999999996</v>
      </c>
      <c r="E37" s="38">
        <v>0.4</v>
      </c>
      <c r="F37" s="38">
        <v>29.6</v>
      </c>
      <c r="G37" s="38">
        <v>140.6</v>
      </c>
    </row>
    <row r="38" spans="1:7" ht="15.75" thickBot="1" x14ac:dyDescent="0.3">
      <c r="A38" s="50" t="s">
        <v>14</v>
      </c>
      <c r="B38" s="31" t="s">
        <v>46</v>
      </c>
      <c r="C38" s="43">
        <v>45</v>
      </c>
      <c r="D38" s="38">
        <v>2.9</v>
      </c>
      <c r="E38" s="38">
        <v>0.6</v>
      </c>
      <c r="F38" s="38">
        <v>14.9</v>
      </c>
      <c r="G38" s="38">
        <v>76.8</v>
      </c>
    </row>
    <row r="39" spans="1:7" ht="15.75" thickBot="1" x14ac:dyDescent="0.3">
      <c r="A39" s="17"/>
      <c r="B39" s="18" t="s">
        <v>62</v>
      </c>
      <c r="C39" s="19">
        <f t="shared" ref="C39:G39" si="2">SUM(C32:C38)</f>
        <v>855</v>
      </c>
      <c r="D39" s="19">
        <f t="shared" si="2"/>
        <v>34.199999999999996</v>
      </c>
      <c r="E39" s="19">
        <f t="shared" si="2"/>
        <v>16.8</v>
      </c>
      <c r="F39" s="19">
        <f t="shared" si="2"/>
        <v>118.20000000000002</v>
      </c>
      <c r="G39" s="19">
        <f t="shared" si="2"/>
        <v>758</v>
      </c>
    </row>
    <row r="40" spans="1:7" ht="15.75" thickBot="1" x14ac:dyDescent="0.3">
      <c r="A40" s="6"/>
      <c r="B40" s="7" t="s">
        <v>25</v>
      </c>
      <c r="C40" s="16"/>
      <c r="D40" s="16"/>
      <c r="E40" s="16"/>
      <c r="F40" s="16"/>
      <c r="G40" s="16"/>
    </row>
    <row r="41" spans="1:7" ht="15.75" thickBot="1" x14ac:dyDescent="0.3">
      <c r="A41" s="4"/>
      <c r="B41" s="3" t="s">
        <v>57</v>
      </c>
      <c r="C41" s="73"/>
      <c r="D41" s="11"/>
      <c r="E41" s="11"/>
      <c r="F41" s="11"/>
      <c r="G41" s="11"/>
    </row>
    <row r="42" spans="1:7" ht="15.75" thickBot="1" x14ac:dyDescent="0.3">
      <c r="A42" s="52" t="s">
        <v>110</v>
      </c>
      <c r="B42" s="40" t="s">
        <v>119</v>
      </c>
      <c r="C42" s="43">
        <v>100</v>
      </c>
      <c r="D42" s="43">
        <v>1</v>
      </c>
      <c r="E42" s="43">
        <v>0.2</v>
      </c>
      <c r="F42" s="43">
        <v>3.2</v>
      </c>
      <c r="G42" s="43">
        <v>17.8</v>
      </c>
    </row>
    <row r="43" spans="1:7" s="30" customFormat="1" ht="15.75" thickBot="1" x14ac:dyDescent="0.3">
      <c r="A43" s="77" t="s">
        <v>74</v>
      </c>
      <c r="B43" s="40" t="s">
        <v>75</v>
      </c>
      <c r="C43" s="43">
        <v>250</v>
      </c>
      <c r="D43" s="43">
        <v>8.4</v>
      </c>
      <c r="E43" s="43">
        <v>5.8</v>
      </c>
      <c r="F43" s="43">
        <v>20.399999999999999</v>
      </c>
      <c r="G43" s="43">
        <v>166.4</v>
      </c>
    </row>
    <row r="44" spans="1:7" ht="15.75" thickBot="1" x14ac:dyDescent="0.3">
      <c r="A44" s="77" t="s">
        <v>76</v>
      </c>
      <c r="B44" s="40" t="s">
        <v>77</v>
      </c>
      <c r="C44" s="43">
        <v>200</v>
      </c>
      <c r="D44" s="43">
        <v>20.100000000000001</v>
      </c>
      <c r="E44" s="43">
        <v>18.7</v>
      </c>
      <c r="F44" s="43">
        <v>17.2</v>
      </c>
      <c r="G44" s="43">
        <v>318</v>
      </c>
    </row>
    <row r="45" spans="1:7" ht="15.75" thickBot="1" x14ac:dyDescent="0.3">
      <c r="A45" s="50" t="s">
        <v>78</v>
      </c>
      <c r="B45" s="31" t="s">
        <v>79</v>
      </c>
      <c r="C45" s="38">
        <v>200</v>
      </c>
      <c r="D45" s="38">
        <v>0.5</v>
      </c>
      <c r="E45" s="38">
        <v>0</v>
      </c>
      <c r="F45" s="38">
        <v>19.8</v>
      </c>
      <c r="G45" s="38">
        <v>81</v>
      </c>
    </row>
    <row r="46" spans="1:7" ht="15.75" thickBot="1" x14ac:dyDescent="0.3">
      <c r="A46" s="50" t="s">
        <v>14</v>
      </c>
      <c r="B46" s="31" t="s">
        <v>46</v>
      </c>
      <c r="C46" s="43">
        <v>45</v>
      </c>
      <c r="D46" s="38">
        <v>2.9</v>
      </c>
      <c r="E46" s="38">
        <v>0.6</v>
      </c>
      <c r="F46" s="38">
        <v>14.9</v>
      </c>
      <c r="G46" s="38">
        <v>76.8</v>
      </c>
    </row>
    <row r="47" spans="1:7" ht="15.75" thickBot="1" x14ac:dyDescent="0.3">
      <c r="A47" s="50" t="s">
        <v>14</v>
      </c>
      <c r="B47" s="31" t="s">
        <v>45</v>
      </c>
      <c r="C47" s="43">
        <v>60</v>
      </c>
      <c r="D47" s="38">
        <v>4.5999999999999996</v>
      </c>
      <c r="E47" s="38">
        <v>0.4</v>
      </c>
      <c r="F47" s="38">
        <v>29.6</v>
      </c>
      <c r="G47" s="38">
        <v>140.6</v>
      </c>
    </row>
    <row r="48" spans="1:7" ht="15.75" thickBot="1" x14ac:dyDescent="0.3">
      <c r="A48" s="17"/>
      <c r="B48" s="18" t="s">
        <v>62</v>
      </c>
      <c r="C48" s="19">
        <f t="shared" ref="C48:G48" si="3">SUM(C42:C47)</f>
        <v>855</v>
      </c>
      <c r="D48" s="19">
        <f t="shared" si="3"/>
        <v>37.5</v>
      </c>
      <c r="E48" s="19">
        <f t="shared" si="3"/>
        <v>25.7</v>
      </c>
      <c r="F48" s="19">
        <f t="shared" si="3"/>
        <v>105.1</v>
      </c>
      <c r="G48" s="19">
        <f t="shared" si="3"/>
        <v>800.6</v>
      </c>
    </row>
    <row r="49" spans="1:7" ht="15.75" thickBot="1" x14ac:dyDescent="0.3">
      <c r="A49" s="6"/>
      <c r="B49" s="7" t="s">
        <v>26</v>
      </c>
      <c r="C49" s="16"/>
      <c r="D49" s="16"/>
      <c r="E49" s="16"/>
      <c r="F49" s="16"/>
      <c r="G49" s="16"/>
    </row>
    <row r="50" spans="1:7" ht="15.75" thickBot="1" x14ac:dyDescent="0.3">
      <c r="A50" s="4"/>
      <c r="B50" s="3" t="s">
        <v>57</v>
      </c>
      <c r="C50" s="73"/>
      <c r="D50" s="11"/>
      <c r="E50" s="11"/>
      <c r="F50" s="11"/>
      <c r="G50" s="11"/>
    </row>
    <row r="51" spans="1:7" ht="15.75" thickBot="1" x14ac:dyDescent="0.3">
      <c r="A51" s="52" t="s">
        <v>108</v>
      </c>
      <c r="B51" s="40" t="s">
        <v>109</v>
      </c>
      <c r="C51" s="43">
        <v>100</v>
      </c>
      <c r="D51" s="43">
        <v>2.2000000000000002</v>
      </c>
      <c r="E51" s="43">
        <v>7</v>
      </c>
      <c r="F51" s="43">
        <v>11.3</v>
      </c>
      <c r="G51" s="43">
        <v>119</v>
      </c>
    </row>
    <row r="52" spans="1:7" s="30" customFormat="1" ht="15.75" thickBot="1" x14ac:dyDescent="0.3">
      <c r="A52" s="77" t="s">
        <v>80</v>
      </c>
      <c r="B52" s="40" t="s">
        <v>81</v>
      </c>
      <c r="C52" s="43">
        <v>250</v>
      </c>
      <c r="D52" s="43">
        <v>5.8</v>
      </c>
      <c r="E52" s="43">
        <v>7</v>
      </c>
      <c r="F52" s="43">
        <v>7.2</v>
      </c>
      <c r="G52" s="43">
        <v>115.3</v>
      </c>
    </row>
    <row r="53" spans="1:7" ht="15.75" thickBot="1" x14ac:dyDescent="0.3">
      <c r="A53" s="50" t="s">
        <v>67</v>
      </c>
      <c r="B53" s="31" t="s">
        <v>68</v>
      </c>
      <c r="C53" s="38">
        <v>200</v>
      </c>
      <c r="D53" s="38">
        <v>4.9000000000000004</v>
      </c>
      <c r="E53" s="38">
        <v>6.4</v>
      </c>
      <c r="F53" s="38">
        <v>48.7</v>
      </c>
      <c r="G53" s="38">
        <v>271.3</v>
      </c>
    </row>
    <row r="54" spans="1:7" ht="15.75" thickBot="1" x14ac:dyDescent="0.3">
      <c r="A54" s="50" t="s">
        <v>53</v>
      </c>
      <c r="B54" s="31" t="s">
        <v>54</v>
      </c>
      <c r="C54" s="38">
        <v>100</v>
      </c>
      <c r="D54" s="38">
        <v>18.3</v>
      </c>
      <c r="E54" s="38">
        <v>17.5</v>
      </c>
      <c r="F54" s="38">
        <v>16.5</v>
      </c>
      <c r="G54" s="38">
        <v>295.10000000000002</v>
      </c>
    </row>
    <row r="55" spans="1:7" x14ac:dyDescent="0.25">
      <c r="A55" s="53"/>
      <c r="B55" s="41"/>
      <c r="C55" s="41"/>
      <c r="D55" s="41"/>
      <c r="E55" s="41"/>
      <c r="F55" s="41"/>
      <c r="G55" s="41"/>
    </row>
    <row r="56" spans="1:7" ht="15.75" thickBot="1" x14ac:dyDescent="0.3">
      <c r="A56" s="52" t="s">
        <v>14</v>
      </c>
      <c r="B56" s="40" t="s">
        <v>121</v>
      </c>
      <c r="C56" s="43">
        <v>200</v>
      </c>
      <c r="D56" s="43">
        <v>0.4</v>
      </c>
      <c r="E56" s="43">
        <v>0.4</v>
      </c>
      <c r="F56" s="43">
        <v>9.8000000000000007</v>
      </c>
      <c r="G56" s="43">
        <v>42</v>
      </c>
    </row>
    <row r="57" spans="1:7" ht="15.75" thickBot="1" x14ac:dyDescent="0.3">
      <c r="A57" s="50" t="s">
        <v>14</v>
      </c>
      <c r="B57" s="31" t="s">
        <v>45</v>
      </c>
      <c r="C57" s="38">
        <v>45</v>
      </c>
      <c r="D57" s="38">
        <v>3.3</v>
      </c>
      <c r="E57" s="38">
        <v>0.3</v>
      </c>
      <c r="F57" s="38">
        <v>22.2</v>
      </c>
      <c r="G57" s="38">
        <v>105.6</v>
      </c>
    </row>
    <row r="58" spans="1:7" ht="15.75" thickBot="1" x14ac:dyDescent="0.3">
      <c r="A58" s="50" t="s">
        <v>14</v>
      </c>
      <c r="B58" s="31" t="s">
        <v>46</v>
      </c>
      <c r="C58" s="43">
        <v>45</v>
      </c>
      <c r="D58" s="38">
        <v>2.9</v>
      </c>
      <c r="E58" s="38">
        <v>0.6</v>
      </c>
      <c r="F58" s="38">
        <v>14.9</v>
      </c>
      <c r="G58" s="38">
        <v>76.8</v>
      </c>
    </row>
    <row r="59" spans="1:7" ht="15.75" thickBot="1" x14ac:dyDescent="0.3">
      <c r="A59" s="17"/>
      <c r="B59" s="18" t="s">
        <v>62</v>
      </c>
      <c r="C59" s="19">
        <f>SUM(C51:C58)</f>
        <v>940</v>
      </c>
      <c r="D59" s="19">
        <f>SUM(D51:D58)</f>
        <v>37.799999999999997</v>
      </c>
      <c r="E59" s="19">
        <f>SUM(E51:E58)</f>
        <v>39.199999999999996</v>
      </c>
      <c r="F59" s="19">
        <f>SUM(F51:F58)</f>
        <v>130.6</v>
      </c>
      <c r="G59" s="19">
        <f>SUM(G51:G58)</f>
        <v>1025.1000000000001</v>
      </c>
    </row>
    <row r="60" spans="1:7" ht="15.75" thickBot="1" x14ac:dyDescent="0.3">
      <c r="A60" s="6"/>
      <c r="B60" s="7" t="s">
        <v>31</v>
      </c>
      <c r="C60" s="16"/>
      <c r="D60" s="16"/>
      <c r="E60" s="16"/>
      <c r="F60" s="16"/>
      <c r="G60" s="16"/>
    </row>
    <row r="61" spans="1:7" ht="15.75" thickBot="1" x14ac:dyDescent="0.3">
      <c r="A61" s="4"/>
      <c r="B61" s="3" t="s">
        <v>57</v>
      </c>
      <c r="C61" s="73"/>
      <c r="D61" s="11"/>
      <c r="E61" s="11"/>
      <c r="F61" s="11"/>
      <c r="G61" s="11"/>
    </row>
    <row r="62" spans="1:7" ht="15.75" thickBot="1" x14ac:dyDescent="0.3">
      <c r="A62" s="50" t="s">
        <v>82</v>
      </c>
      <c r="B62" s="31" t="s">
        <v>83</v>
      </c>
      <c r="C62" s="32">
        <v>100</v>
      </c>
      <c r="D62" s="38">
        <v>1</v>
      </c>
      <c r="E62" s="38">
        <v>8.8000000000000007</v>
      </c>
      <c r="F62" s="38">
        <v>6.8</v>
      </c>
      <c r="G62" s="38">
        <v>111.8</v>
      </c>
    </row>
    <row r="63" spans="1:7" s="30" customFormat="1" ht="15" customHeight="1" x14ac:dyDescent="0.25">
      <c r="A63" s="51"/>
      <c r="B63" s="127" t="s">
        <v>66</v>
      </c>
      <c r="C63" s="65"/>
      <c r="D63" s="65"/>
      <c r="E63" s="65"/>
      <c r="F63" s="65"/>
      <c r="G63" s="65"/>
    </row>
    <row r="64" spans="1:7" s="30" customFormat="1" ht="15.75" thickBot="1" x14ac:dyDescent="0.3">
      <c r="A64" s="77" t="s">
        <v>65</v>
      </c>
      <c r="B64" s="128"/>
      <c r="C64" s="43">
        <v>250</v>
      </c>
      <c r="D64" s="43">
        <v>5.9</v>
      </c>
      <c r="E64" s="43">
        <v>7.1</v>
      </c>
      <c r="F64" s="43">
        <v>12.7</v>
      </c>
      <c r="G64" s="43">
        <v>137.9</v>
      </c>
    </row>
    <row r="65" spans="1:7" ht="15.75" thickBot="1" x14ac:dyDescent="0.3">
      <c r="A65" s="77" t="s">
        <v>84</v>
      </c>
      <c r="B65" s="40" t="s">
        <v>85</v>
      </c>
      <c r="C65" s="47">
        <v>100</v>
      </c>
      <c r="D65" s="43">
        <v>32.200000000000003</v>
      </c>
      <c r="E65" s="43">
        <v>2.2999999999999998</v>
      </c>
      <c r="F65" s="43">
        <v>1.2</v>
      </c>
      <c r="G65" s="43">
        <v>154.80000000000001</v>
      </c>
    </row>
    <row r="66" spans="1:7" ht="15.75" thickBot="1" x14ac:dyDescent="0.3">
      <c r="A66" s="77" t="s">
        <v>51</v>
      </c>
      <c r="B66" s="40" t="s">
        <v>52</v>
      </c>
      <c r="C66" s="43">
        <v>200</v>
      </c>
      <c r="D66" s="43">
        <v>7.2</v>
      </c>
      <c r="E66" s="43">
        <v>6.5</v>
      </c>
      <c r="F66" s="43">
        <v>43.7</v>
      </c>
      <c r="G66" s="43">
        <v>262.39999999999998</v>
      </c>
    </row>
    <row r="67" spans="1:7" ht="15.75" thickBot="1" x14ac:dyDescent="0.3">
      <c r="A67" s="50" t="s">
        <v>78</v>
      </c>
      <c r="B67" s="31" t="s">
        <v>79</v>
      </c>
      <c r="C67" s="38">
        <v>200</v>
      </c>
      <c r="D67" s="38">
        <v>0.5</v>
      </c>
      <c r="E67" s="38">
        <v>0</v>
      </c>
      <c r="F67" s="38">
        <v>19.8</v>
      </c>
      <c r="G67" s="38">
        <v>81</v>
      </c>
    </row>
    <row r="68" spans="1:7" ht="15.75" thickBot="1" x14ac:dyDescent="0.3">
      <c r="A68" s="50" t="s">
        <v>14</v>
      </c>
      <c r="B68" s="31" t="s">
        <v>46</v>
      </c>
      <c r="C68" s="43">
        <v>45</v>
      </c>
      <c r="D68" s="38">
        <v>2.9</v>
      </c>
      <c r="E68" s="38">
        <v>0.6</v>
      </c>
      <c r="F68" s="38">
        <v>14.9</v>
      </c>
      <c r="G68" s="38">
        <v>76.8</v>
      </c>
    </row>
    <row r="69" spans="1:7" ht="15.75" thickBot="1" x14ac:dyDescent="0.3">
      <c r="A69" s="50" t="s">
        <v>14</v>
      </c>
      <c r="B69" s="31" t="s">
        <v>45</v>
      </c>
      <c r="C69" s="43">
        <v>60</v>
      </c>
      <c r="D69" s="38">
        <v>4.5999999999999996</v>
      </c>
      <c r="E69" s="38">
        <v>0.4</v>
      </c>
      <c r="F69" s="38">
        <v>29.6</v>
      </c>
      <c r="G69" s="38">
        <v>140.6</v>
      </c>
    </row>
    <row r="70" spans="1:7" ht="15.75" thickBot="1" x14ac:dyDescent="0.3">
      <c r="A70" s="17"/>
      <c r="B70" s="18" t="s">
        <v>62</v>
      </c>
      <c r="C70" s="48">
        <f>SUM(C62:C69)</f>
        <v>955</v>
      </c>
      <c r="D70" s="19">
        <f>SUM(D62:D69)</f>
        <v>54.300000000000004</v>
      </c>
      <c r="E70" s="19">
        <f>SUM(E62:E69)</f>
        <v>25.7</v>
      </c>
      <c r="F70" s="19">
        <f>SUM(F62:F69)</f>
        <v>128.70000000000002</v>
      </c>
      <c r="G70" s="19">
        <f>SUM(G62:G69)</f>
        <v>965.3</v>
      </c>
    </row>
    <row r="71" spans="1:7" ht="15.75" thickBot="1" x14ac:dyDescent="0.3">
      <c r="A71" s="6"/>
      <c r="B71" s="7" t="s">
        <v>36</v>
      </c>
      <c r="C71" s="16"/>
      <c r="D71" s="16"/>
      <c r="E71" s="16"/>
      <c r="F71" s="16"/>
      <c r="G71" s="16"/>
    </row>
    <row r="72" spans="1:7" ht="15.75" thickBot="1" x14ac:dyDescent="0.3">
      <c r="A72" s="4"/>
      <c r="B72" s="3" t="s">
        <v>57</v>
      </c>
      <c r="C72" s="73"/>
      <c r="D72" s="11"/>
      <c r="E72" s="11"/>
      <c r="F72" s="11"/>
      <c r="G72" s="11"/>
    </row>
    <row r="73" spans="1:7" x14ac:dyDescent="0.25">
      <c r="A73" s="42"/>
      <c r="B73" s="133" t="s">
        <v>87</v>
      </c>
      <c r="C73" s="72"/>
      <c r="D73" s="72"/>
      <c r="E73" s="72"/>
      <c r="F73" s="72"/>
      <c r="G73" s="72"/>
    </row>
    <row r="74" spans="1:7" ht="15.75" thickBot="1" x14ac:dyDescent="0.3">
      <c r="A74" s="50" t="s">
        <v>86</v>
      </c>
      <c r="B74" s="134"/>
      <c r="C74" s="38">
        <v>100</v>
      </c>
      <c r="D74" s="38">
        <v>1.7</v>
      </c>
      <c r="E74" s="38">
        <v>10.199999999999999</v>
      </c>
      <c r="F74" s="38">
        <v>9.6999999999999993</v>
      </c>
      <c r="G74" s="38">
        <v>135.80000000000001</v>
      </c>
    </row>
    <row r="75" spans="1:7" s="30" customFormat="1" ht="15.75" thickBot="1" x14ac:dyDescent="0.3">
      <c r="A75" s="77" t="s">
        <v>88</v>
      </c>
      <c r="B75" s="40" t="s">
        <v>89</v>
      </c>
      <c r="C75" s="43">
        <v>250</v>
      </c>
      <c r="D75" s="43">
        <v>5.9</v>
      </c>
      <c r="E75" s="43">
        <v>7.3</v>
      </c>
      <c r="F75" s="43">
        <v>17</v>
      </c>
      <c r="G75" s="43">
        <v>156.9</v>
      </c>
    </row>
    <row r="76" spans="1:7" x14ac:dyDescent="0.25">
      <c r="A76" s="71"/>
      <c r="B76" s="133" t="s">
        <v>101</v>
      </c>
      <c r="C76" s="72"/>
      <c r="D76" s="72"/>
      <c r="E76" s="72"/>
      <c r="F76" s="72"/>
      <c r="G76" s="72"/>
    </row>
    <row r="77" spans="1:7" ht="15.75" thickBot="1" x14ac:dyDescent="0.3">
      <c r="A77" s="50" t="s">
        <v>102</v>
      </c>
      <c r="B77" s="134"/>
      <c r="C77" s="38">
        <v>100</v>
      </c>
      <c r="D77" s="38">
        <v>18.899999999999999</v>
      </c>
      <c r="E77" s="38">
        <v>22</v>
      </c>
      <c r="F77" s="38">
        <v>5.5</v>
      </c>
      <c r="G77" s="38">
        <v>295.8</v>
      </c>
    </row>
    <row r="78" spans="1:7" ht="15.75" thickBot="1" x14ac:dyDescent="0.3">
      <c r="A78" s="50" t="s">
        <v>67</v>
      </c>
      <c r="B78" s="31" t="s">
        <v>68</v>
      </c>
      <c r="C78" s="38">
        <v>200</v>
      </c>
      <c r="D78" s="38">
        <v>4.9000000000000004</v>
      </c>
      <c r="E78" s="38">
        <v>6.4</v>
      </c>
      <c r="F78" s="38">
        <v>48.7</v>
      </c>
      <c r="G78" s="38">
        <v>271.3</v>
      </c>
    </row>
    <row r="79" spans="1:7" x14ac:dyDescent="0.25">
      <c r="A79" s="53"/>
      <c r="B79" s="41"/>
      <c r="C79" s="72"/>
      <c r="D79" s="72"/>
      <c r="E79" s="72"/>
      <c r="F79" s="72"/>
      <c r="G79" s="72"/>
    </row>
    <row r="80" spans="1:7" ht="15.75" thickBot="1" x14ac:dyDescent="0.3">
      <c r="A80" s="52" t="s">
        <v>14</v>
      </c>
      <c r="B80" s="40" t="s">
        <v>121</v>
      </c>
      <c r="C80" s="43">
        <v>200</v>
      </c>
      <c r="D80" s="43">
        <v>0.4</v>
      </c>
      <c r="E80" s="43">
        <v>0.4</v>
      </c>
      <c r="F80" s="43">
        <v>9.8000000000000007</v>
      </c>
      <c r="G80" s="43">
        <v>42</v>
      </c>
    </row>
    <row r="81" spans="1:7" ht="15.75" thickBot="1" x14ac:dyDescent="0.3">
      <c r="A81" s="50" t="s">
        <v>14</v>
      </c>
      <c r="B81" s="31" t="s">
        <v>45</v>
      </c>
      <c r="C81" s="38">
        <v>45</v>
      </c>
      <c r="D81" s="38">
        <v>3.3</v>
      </c>
      <c r="E81" s="38">
        <v>0.3</v>
      </c>
      <c r="F81" s="38">
        <v>22.2</v>
      </c>
      <c r="G81" s="38">
        <v>105.6</v>
      </c>
    </row>
    <row r="82" spans="1:7" ht="15.75" thickBot="1" x14ac:dyDescent="0.3">
      <c r="A82" s="50" t="s">
        <v>14</v>
      </c>
      <c r="B82" s="31" t="s">
        <v>46</v>
      </c>
      <c r="C82" s="43">
        <v>45</v>
      </c>
      <c r="D82" s="38">
        <v>2.9</v>
      </c>
      <c r="E82" s="38">
        <v>0.6</v>
      </c>
      <c r="F82" s="38">
        <v>14.9</v>
      </c>
      <c r="G82" s="38">
        <v>76.8</v>
      </c>
    </row>
    <row r="83" spans="1:7" ht="15.75" thickBot="1" x14ac:dyDescent="0.3">
      <c r="A83" s="17"/>
      <c r="B83" s="18" t="s">
        <v>62</v>
      </c>
      <c r="C83" s="19">
        <f>SUM(C73:C82)</f>
        <v>940</v>
      </c>
      <c r="D83" s="19">
        <f>SUM(D73:D82)</f>
        <v>37.999999999999993</v>
      </c>
      <c r="E83" s="19">
        <f>SUM(E73:E82)</f>
        <v>47.199999999999996</v>
      </c>
      <c r="F83" s="19">
        <f>SUM(F73:F82)</f>
        <v>127.80000000000001</v>
      </c>
      <c r="G83" s="19">
        <f>SUM(G73:G82)</f>
        <v>1084.2</v>
      </c>
    </row>
    <row r="84" spans="1:7" ht="15.75" thickBot="1" x14ac:dyDescent="0.3">
      <c r="A84" s="135" t="s">
        <v>90</v>
      </c>
      <c r="B84" s="136"/>
      <c r="C84" s="136"/>
      <c r="D84" s="136"/>
      <c r="E84" s="136"/>
      <c r="F84" s="136"/>
      <c r="G84" s="137"/>
    </row>
    <row r="85" spans="1:7" ht="15.75" thickBot="1" x14ac:dyDescent="0.3">
      <c r="A85" s="6"/>
      <c r="B85" s="7" t="s">
        <v>37</v>
      </c>
      <c r="C85" s="16"/>
      <c r="D85" s="16"/>
      <c r="E85" s="16"/>
      <c r="F85" s="16"/>
      <c r="G85" s="16"/>
    </row>
    <row r="86" spans="1:7" ht="15.75" thickBot="1" x14ac:dyDescent="0.3">
      <c r="A86" s="4"/>
      <c r="B86" s="3" t="s">
        <v>57</v>
      </c>
      <c r="C86" s="73"/>
      <c r="D86" s="11"/>
      <c r="E86" s="11"/>
      <c r="F86" s="11"/>
      <c r="G86" s="11"/>
    </row>
    <row r="87" spans="1:7" ht="15.75" thickBot="1" x14ac:dyDescent="0.3">
      <c r="A87" s="50" t="s">
        <v>70</v>
      </c>
      <c r="B87" s="31" t="s">
        <v>71</v>
      </c>
      <c r="C87" s="38">
        <v>100</v>
      </c>
      <c r="D87" s="38">
        <v>1.3</v>
      </c>
      <c r="E87" s="38">
        <v>4.5</v>
      </c>
      <c r="F87" s="38">
        <v>7.7</v>
      </c>
      <c r="G87" s="38">
        <v>76</v>
      </c>
    </row>
    <row r="88" spans="1:7" s="30" customFormat="1" ht="15.75" thickBot="1" x14ac:dyDescent="0.3">
      <c r="A88" s="77" t="s">
        <v>92</v>
      </c>
      <c r="B88" s="40" t="s">
        <v>93</v>
      </c>
      <c r="C88" s="43">
        <v>250</v>
      </c>
      <c r="D88" s="43">
        <v>8.5</v>
      </c>
      <c r="E88" s="43">
        <v>5.7</v>
      </c>
      <c r="F88" s="43">
        <v>18</v>
      </c>
      <c r="G88" s="43">
        <v>157.4</v>
      </c>
    </row>
    <row r="89" spans="1:7" ht="15.75" thickBot="1" x14ac:dyDescent="0.3">
      <c r="A89" s="50" t="s">
        <v>41</v>
      </c>
      <c r="B89" s="31" t="s">
        <v>42</v>
      </c>
      <c r="C89" s="43">
        <v>200</v>
      </c>
      <c r="D89" s="38">
        <v>4.3</v>
      </c>
      <c r="E89" s="38">
        <v>6.9</v>
      </c>
      <c r="F89" s="38">
        <v>26.4</v>
      </c>
      <c r="G89" s="38">
        <v>185.9</v>
      </c>
    </row>
    <row r="90" spans="1:7" ht="15.75" thickBot="1" x14ac:dyDescent="0.3">
      <c r="A90" s="50" t="s">
        <v>94</v>
      </c>
      <c r="B90" s="31" t="s">
        <v>95</v>
      </c>
      <c r="C90" s="32">
        <v>100</v>
      </c>
      <c r="D90" s="38">
        <v>16.8</v>
      </c>
      <c r="E90" s="38">
        <v>15.8</v>
      </c>
      <c r="F90" s="38">
        <v>6.6</v>
      </c>
      <c r="G90" s="38">
        <v>236.5</v>
      </c>
    </row>
    <row r="91" spans="1:7" x14ac:dyDescent="0.25">
      <c r="A91" s="53"/>
      <c r="B91" s="41"/>
      <c r="C91" s="41"/>
      <c r="D91" s="41"/>
      <c r="E91" s="41"/>
      <c r="F91" s="41"/>
      <c r="G91" s="41"/>
    </row>
    <row r="92" spans="1:7" ht="15.75" thickBot="1" x14ac:dyDescent="0.3">
      <c r="A92" s="50" t="s">
        <v>78</v>
      </c>
      <c r="B92" s="31" t="s">
        <v>79</v>
      </c>
      <c r="C92" s="38">
        <v>200</v>
      </c>
      <c r="D92" s="38">
        <v>0.5</v>
      </c>
      <c r="E92" s="38">
        <v>0</v>
      </c>
      <c r="F92" s="38">
        <v>19.8</v>
      </c>
      <c r="G92" s="38">
        <v>81</v>
      </c>
    </row>
    <row r="93" spans="1:7" ht="15.75" thickBot="1" x14ac:dyDescent="0.3">
      <c r="A93" s="50" t="s">
        <v>14</v>
      </c>
      <c r="B93" s="31" t="s">
        <v>46</v>
      </c>
      <c r="C93" s="43">
        <v>45</v>
      </c>
      <c r="D93" s="38">
        <v>2.9</v>
      </c>
      <c r="E93" s="38">
        <v>0.6</v>
      </c>
      <c r="F93" s="38">
        <v>14.9</v>
      </c>
      <c r="G93" s="38">
        <v>76.8</v>
      </c>
    </row>
    <row r="94" spans="1:7" ht="15.75" thickBot="1" x14ac:dyDescent="0.3">
      <c r="A94" s="50" t="s">
        <v>14</v>
      </c>
      <c r="B94" s="31" t="s">
        <v>45</v>
      </c>
      <c r="C94" s="43">
        <v>60</v>
      </c>
      <c r="D94" s="38">
        <v>4.5999999999999996</v>
      </c>
      <c r="E94" s="38">
        <v>0.4</v>
      </c>
      <c r="F94" s="38">
        <v>29.6</v>
      </c>
      <c r="G94" s="38">
        <v>140.6</v>
      </c>
    </row>
    <row r="95" spans="1:7" ht="15.75" thickBot="1" x14ac:dyDescent="0.3">
      <c r="A95" s="17"/>
      <c r="B95" s="18" t="s">
        <v>62</v>
      </c>
      <c r="C95" s="48">
        <f t="shared" ref="C95:G95" si="4">SUM(C87:C94)</f>
        <v>955</v>
      </c>
      <c r="D95" s="48">
        <f t="shared" si="4"/>
        <v>38.900000000000006</v>
      </c>
      <c r="E95" s="48">
        <f t="shared" si="4"/>
        <v>33.900000000000006</v>
      </c>
      <c r="F95" s="48">
        <f t="shared" si="4"/>
        <v>123</v>
      </c>
      <c r="G95" s="48">
        <f t="shared" si="4"/>
        <v>954.19999999999993</v>
      </c>
    </row>
    <row r="96" spans="1:7" ht="15.75" thickBot="1" x14ac:dyDescent="0.3">
      <c r="A96" s="6"/>
      <c r="B96" s="7" t="s">
        <v>38</v>
      </c>
      <c r="C96" s="16"/>
      <c r="D96" s="16"/>
      <c r="E96" s="16"/>
      <c r="F96" s="16"/>
      <c r="G96" s="16"/>
    </row>
    <row r="97" spans="1:8" ht="15.75" thickBot="1" x14ac:dyDescent="0.3">
      <c r="A97" s="4"/>
      <c r="B97" s="3" t="s">
        <v>57</v>
      </c>
      <c r="C97" s="73"/>
      <c r="D97" s="11"/>
      <c r="E97" s="11"/>
      <c r="F97" s="11"/>
      <c r="G97" s="11"/>
    </row>
    <row r="98" spans="1:8" s="30" customFormat="1" ht="15.75" thickBot="1" x14ac:dyDescent="0.3">
      <c r="A98" s="77" t="s">
        <v>91</v>
      </c>
      <c r="B98" s="40" t="s">
        <v>128</v>
      </c>
      <c r="C98" s="47">
        <v>250</v>
      </c>
      <c r="D98" s="43">
        <v>2.1</v>
      </c>
      <c r="E98" s="43">
        <v>4.5999999999999996</v>
      </c>
      <c r="F98" s="43">
        <v>13.1</v>
      </c>
      <c r="G98" s="43">
        <v>101.7</v>
      </c>
    </row>
    <row r="99" spans="1:8" ht="15.75" thickBot="1" x14ac:dyDescent="0.3">
      <c r="A99" s="77" t="s">
        <v>60</v>
      </c>
      <c r="B99" s="40" t="s">
        <v>61</v>
      </c>
      <c r="C99" s="43">
        <v>200</v>
      </c>
      <c r="D99" s="43">
        <v>22.1</v>
      </c>
      <c r="E99" s="43">
        <v>21.9</v>
      </c>
      <c r="F99" s="43">
        <v>13.2</v>
      </c>
      <c r="G99" s="43">
        <v>339.4</v>
      </c>
    </row>
    <row r="100" spans="1:8" ht="15.75" thickBot="1" x14ac:dyDescent="0.3">
      <c r="A100" s="52" t="s">
        <v>14</v>
      </c>
      <c r="B100" s="40" t="s">
        <v>121</v>
      </c>
      <c r="C100" s="43">
        <v>200</v>
      </c>
      <c r="D100" s="43">
        <v>0.4</v>
      </c>
      <c r="E100" s="43">
        <v>0.4</v>
      </c>
      <c r="F100" s="43">
        <v>9.8000000000000007</v>
      </c>
      <c r="G100" s="43">
        <v>42</v>
      </c>
    </row>
    <row r="101" spans="1:8" ht="15.75" thickBot="1" x14ac:dyDescent="0.3">
      <c r="A101" s="50" t="s">
        <v>14</v>
      </c>
      <c r="B101" s="31" t="s">
        <v>45</v>
      </c>
      <c r="C101" s="43">
        <v>60</v>
      </c>
      <c r="D101" s="38">
        <v>4.5999999999999996</v>
      </c>
      <c r="E101" s="38">
        <v>0.4</v>
      </c>
      <c r="F101" s="38">
        <v>29.6</v>
      </c>
      <c r="G101" s="38">
        <v>140.6</v>
      </c>
    </row>
    <row r="102" spans="1:8" ht="15.75" thickBot="1" x14ac:dyDescent="0.3">
      <c r="A102" s="50" t="s">
        <v>14</v>
      </c>
      <c r="B102" s="31" t="s">
        <v>46</v>
      </c>
      <c r="C102" s="43">
        <v>45</v>
      </c>
      <c r="D102" s="38">
        <v>2.9</v>
      </c>
      <c r="E102" s="38">
        <v>0.6</v>
      </c>
      <c r="F102" s="38">
        <v>14.9</v>
      </c>
      <c r="G102" s="38">
        <v>76.8</v>
      </c>
    </row>
    <row r="103" spans="1:8" ht="15.75" thickBot="1" x14ac:dyDescent="0.3">
      <c r="A103" s="17"/>
      <c r="B103" s="18" t="s">
        <v>62</v>
      </c>
      <c r="C103" s="48">
        <f t="shared" ref="C103:G103" si="5">SUM(C98:C102)</f>
        <v>755</v>
      </c>
      <c r="D103" s="48">
        <f t="shared" si="5"/>
        <v>32.1</v>
      </c>
      <c r="E103" s="48">
        <f t="shared" si="5"/>
        <v>27.9</v>
      </c>
      <c r="F103" s="48">
        <f t="shared" si="5"/>
        <v>80.599999999999994</v>
      </c>
      <c r="G103" s="48">
        <f t="shared" si="5"/>
        <v>700.49999999999989</v>
      </c>
    </row>
    <row r="104" spans="1:8" ht="15.75" thickBot="1" x14ac:dyDescent="0.3">
      <c r="A104" s="6"/>
      <c r="B104" s="7" t="s">
        <v>39</v>
      </c>
      <c r="C104" s="16"/>
      <c r="D104" s="16"/>
      <c r="E104" s="16"/>
      <c r="F104" s="16"/>
      <c r="G104" s="16"/>
    </row>
    <row r="105" spans="1:8" ht="15.75" thickBot="1" x14ac:dyDescent="0.3">
      <c r="A105" s="4"/>
      <c r="B105" s="3" t="s">
        <v>57</v>
      </c>
      <c r="C105" s="73"/>
      <c r="D105" s="11"/>
      <c r="E105" s="11"/>
      <c r="F105" s="11"/>
      <c r="G105" s="11"/>
    </row>
    <row r="106" spans="1:8" ht="15.75" thickBot="1" x14ac:dyDescent="0.3">
      <c r="A106" s="50" t="s">
        <v>50</v>
      </c>
      <c r="B106" s="31" t="s">
        <v>120</v>
      </c>
      <c r="C106" s="32">
        <v>100</v>
      </c>
      <c r="D106" s="38">
        <v>1.2</v>
      </c>
      <c r="E106" s="38">
        <v>0.2</v>
      </c>
      <c r="F106" s="38">
        <v>3.8</v>
      </c>
      <c r="G106" s="38">
        <v>21.3</v>
      </c>
    </row>
    <row r="107" spans="1:8" s="30" customFormat="1" ht="15.75" thickBot="1" x14ac:dyDescent="0.3">
      <c r="A107" s="77" t="s">
        <v>122</v>
      </c>
      <c r="B107" s="40" t="s">
        <v>123</v>
      </c>
      <c r="C107" s="43">
        <v>250</v>
      </c>
      <c r="D107" s="43">
        <v>9.9</v>
      </c>
      <c r="E107" s="43">
        <v>4.8</v>
      </c>
      <c r="F107" s="43">
        <v>15.6</v>
      </c>
      <c r="G107" s="43">
        <v>144.6</v>
      </c>
      <c r="H107" s="70"/>
    </row>
    <row r="108" spans="1:8" x14ac:dyDescent="0.25">
      <c r="A108" s="51"/>
      <c r="B108" s="142" t="s">
        <v>97</v>
      </c>
      <c r="C108" s="65"/>
      <c r="D108" s="65"/>
      <c r="E108" s="65"/>
      <c r="F108" s="65"/>
      <c r="G108" s="65"/>
    </row>
    <row r="109" spans="1:8" ht="15.75" thickBot="1" x14ac:dyDescent="0.3">
      <c r="A109" s="77" t="s">
        <v>96</v>
      </c>
      <c r="B109" s="128"/>
      <c r="C109" s="43">
        <v>200</v>
      </c>
      <c r="D109" s="43">
        <v>23.6</v>
      </c>
      <c r="E109" s="43">
        <v>23.2</v>
      </c>
      <c r="F109" s="43">
        <v>26.4</v>
      </c>
      <c r="G109" s="43">
        <v>408.7</v>
      </c>
    </row>
    <row r="110" spans="1:8" x14ac:dyDescent="0.25">
      <c r="A110" s="53"/>
      <c r="B110" s="41"/>
      <c r="C110" s="41"/>
      <c r="D110" s="72"/>
      <c r="E110" s="72"/>
      <c r="F110" s="72"/>
      <c r="G110" s="72"/>
    </row>
    <row r="111" spans="1:8" ht="15.75" thickBot="1" x14ac:dyDescent="0.3">
      <c r="A111" s="50" t="s">
        <v>78</v>
      </c>
      <c r="B111" s="31" t="s">
        <v>79</v>
      </c>
      <c r="C111" s="38">
        <v>200</v>
      </c>
      <c r="D111" s="38">
        <v>0.5</v>
      </c>
      <c r="E111" s="38">
        <v>0</v>
      </c>
      <c r="F111" s="38">
        <v>19.8</v>
      </c>
      <c r="G111" s="38">
        <v>81</v>
      </c>
    </row>
    <row r="112" spans="1:8" ht="15.75" thickBot="1" x14ac:dyDescent="0.3">
      <c r="A112" s="50" t="s">
        <v>14</v>
      </c>
      <c r="B112" s="31" t="s">
        <v>45</v>
      </c>
      <c r="C112" s="43">
        <v>60</v>
      </c>
      <c r="D112" s="38">
        <v>4.5999999999999996</v>
      </c>
      <c r="E112" s="38">
        <v>0.4</v>
      </c>
      <c r="F112" s="38">
        <v>29.6</v>
      </c>
      <c r="G112" s="38">
        <v>140.6</v>
      </c>
    </row>
    <row r="113" spans="1:8" ht="15.75" thickBot="1" x14ac:dyDescent="0.3">
      <c r="A113" s="50" t="s">
        <v>14</v>
      </c>
      <c r="B113" s="31" t="s">
        <v>46</v>
      </c>
      <c r="C113" s="43">
        <v>45</v>
      </c>
      <c r="D113" s="38">
        <v>2.9</v>
      </c>
      <c r="E113" s="38">
        <v>0.6</v>
      </c>
      <c r="F113" s="38">
        <v>14.9</v>
      </c>
      <c r="G113" s="38">
        <v>76.8</v>
      </c>
    </row>
    <row r="114" spans="1:8" ht="15.75" thickBot="1" x14ac:dyDescent="0.3">
      <c r="A114" s="17"/>
      <c r="B114" s="18" t="s">
        <v>62</v>
      </c>
      <c r="C114" s="19">
        <f t="shared" ref="C114:G114" si="6">SUM(C106:C113)</f>
        <v>855</v>
      </c>
      <c r="D114" s="19">
        <f t="shared" si="6"/>
        <v>42.7</v>
      </c>
      <c r="E114" s="19">
        <f t="shared" si="6"/>
        <v>29.2</v>
      </c>
      <c r="F114" s="19">
        <f t="shared" si="6"/>
        <v>110.1</v>
      </c>
      <c r="G114" s="19">
        <f t="shared" si="6"/>
        <v>873</v>
      </c>
    </row>
    <row r="116" spans="1:8" x14ac:dyDescent="0.25">
      <c r="A116" s="30"/>
      <c r="B116" s="30"/>
      <c r="C116" s="70"/>
      <c r="D116" s="70"/>
      <c r="E116" s="70"/>
      <c r="F116" s="70"/>
      <c r="G116" s="70"/>
      <c r="H116" s="24"/>
    </row>
    <row r="117" spans="1:8" x14ac:dyDescent="0.25">
      <c r="A117" s="30"/>
      <c r="B117" s="30"/>
      <c r="D117" s="30"/>
      <c r="E117" s="30"/>
      <c r="F117" s="30"/>
      <c r="G117" s="30"/>
      <c r="H117" s="30"/>
    </row>
    <row r="118" spans="1:8" x14ac:dyDescent="0.25">
      <c r="A118" s="30"/>
      <c r="B118" s="30"/>
      <c r="C118" s="59"/>
      <c r="D118" s="28"/>
      <c r="E118" s="28"/>
      <c r="F118" s="28"/>
      <c r="G118" s="28"/>
      <c r="H118" s="30"/>
    </row>
    <row r="119" spans="1:8" x14ac:dyDescent="0.25">
      <c r="A119" s="30"/>
      <c r="B119" s="30"/>
      <c r="C119" s="59"/>
      <c r="D119" s="28"/>
      <c r="E119" s="28"/>
      <c r="F119" s="28"/>
      <c r="G119" s="28"/>
      <c r="H119" s="30"/>
    </row>
    <row r="120" spans="1:8" x14ac:dyDescent="0.25">
      <c r="A120" s="30"/>
      <c r="B120" s="30"/>
      <c r="C120" s="59"/>
      <c r="D120" s="28"/>
      <c r="E120" s="28"/>
      <c r="F120" s="28"/>
      <c r="G120" s="28"/>
      <c r="H120" s="30"/>
    </row>
    <row r="121" spans="1:8" x14ac:dyDescent="0.25">
      <c r="A121" s="30"/>
      <c r="B121" s="30"/>
      <c r="C121" s="59"/>
      <c r="D121" s="28"/>
      <c r="E121" s="28"/>
      <c r="F121" s="28"/>
      <c r="G121" s="28"/>
      <c r="H121" s="30"/>
    </row>
    <row r="122" spans="1:8" x14ac:dyDescent="0.25">
      <c r="A122" s="30"/>
      <c r="B122" s="30"/>
      <c r="D122" s="30"/>
      <c r="E122" s="30"/>
      <c r="F122" s="30"/>
      <c r="G122" s="30"/>
      <c r="H122" s="30"/>
    </row>
    <row r="123" spans="1:8" x14ac:dyDescent="0.25">
      <c r="A123" s="30"/>
      <c r="B123" s="30"/>
      <c r="D123" s="30"/>
      <c r="E123" s="30"/>
      <c r="F123" s="30"/>
      <c r="G123" s="30"/>
      <c r="H123" s="30"/>
    </row>
    <row r="124" spans="1:8" x14ac:dyDescent="0.25">
      <c r="A124" s="30"/>
      <c r="B124" s="30"/>
      <c r="D124" s="30"/>
      <c r="E124" s="30"/>
      <c r="F124" s="30"/>
      <c r="G124" s="30"/>
      <c r="H124" s="30"/>
    </row>
    <row r="125" spans="1:8" x14ac:dyDescent="0.25">
      <c r="A125" s="30"/>
      <c r="B125" s="30"/>
      <c r="D125" s="30"/>
      <c r="E125" s="30"/>
      <c r="F125" s="30"/>
      <c r="G125" s="30"/>
      <c r="H125" s="30"/>
    </row>
    <row r="126" spans="1:8" x14ac:dyDescent="0.25">
      <c r="A126" s="30"/>
      <c r="B126" s="30"/>
      <c r="D126" s="30"/>
      <c r="E126" s="30"/>
      <c r="F126" s="30"/>
      <c r="G126" s="30"/>
      <c r="H126" s="30"/>
    </row>
  </sheetData>
  <mergeCells count="10">
    <mergeCell ref="B108:B109"/>
    <mergeCell ref="B76:B77"/>
    <mergeCell ref="A2:G2"/>
    <mergeCell ref="B63:B64"/>
    <mergeCell ref="B73:B74"/>
    <mergeCell ref="A84:G84"/>
    <mergeCell ref="B10:B11"/>
    <mergeCell ref="B13:B14"/>
    <mergeCell ref="A20:G20"/>
    <mergeCell ref="B33:B3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1"/>
  <sheetViews>
    <sheetView tabSelected="1" view="pageBreakPreview" topLeftCell="A100" zoomScaleNormal="100" zoomScaleSheetLayoutView="100" workbookViewId="0">
      <selection activeCell="F123" sqref="F123"/>
    </sheetView>
  </sheetViews>
  <sheetFormatPr defaultRowHeight="15" x14ac:dyDescent="0.25"/>
  <cols>
    <col min="1" max="1" width="24.28515625" customWidth="1"/>
    <col min="2" max="2" width="49.7109375" customWidth="1"/>
    <col min="6" max="6" width="10.85546875" customWidth="1"/>
    <col min="7" max="7" width="10.28515625" customWidth="1"/>
  </cols>
  <sheetData>
    <row r="1" spans="1:7" ht="15.75" x14ac:dyDescent="0.25">
      <c r="A1" s="143"/>
      <c r="B1" s="143"/>
      <c r="C1" s="143"/>
      <c r="D1" s="143"/>
      <c r="E1" s="143"/>
      <c r="F1" s="143"/>
      <c r="G1" s="143"/>
    </row>
    <row r="2" spans="1:7" ht="16.5" thickBot="1" x14ac:dyDescent="0.3">
      <c r="A2" s="143" t="s">
        <v>131</v>
      </c>
      <c r="B2" s="143"/>
      <c r="C2" s="143"/>
      <c r="D2" s="143"/>
      <c r="E2" s="143"/>
      <c r="F2" s="143"/>
      <c r="G2" s="143"/>
    </row>
    <row r="3" spans="1:7" ht="31.5" x14ac:dyDescent="0.25">
      <c r="A3" s="144" t="s">
        <v>208</v>
      </c>
      <c r="B3" s="146" t="s">
        <v>0</v>
      </c>
      <c r="C3" s="103" t="s">
        <v>124</v>
      </c>
      <c r="D3" s="103" t="s">
        <v>2</v>
      </c>
      <c r="E3" s="103" t="s">
        <v>3</v>
      </c>
      <c r="F3" s="103" t="s">
        <v>4</v>
      </c>
      <c r="G3" s="92" t="s">
        <v>5</v>
      </c>
    </row>
    <row r="4" spans="1:7" ht="15.75" x14ac:dyDescent="0.25">
      <c r="A4" s="145"/>
      <c r="B4" s="147"/>
      <c r="C4" s="104" t="s">
        <v>6</v>
      </c>
      <c r="D4" s="104" t="s">
        <v>6</v>
      </c>
      <c r="E4" s="104" t="s">
        <v>6</v>
      </c>
      <c r="F4" s="104" t="s">
        <v>6</v>
      </c>
      <c r="G4" s="82" t="s">
        <v>7</v>
      </c>
    </row>
    <row r="5" spans="1:7" ht="19.5" thickBot="1" x14ac:dyDescent="0.3">
      <c r="A5" s="83"/>
      <c r="B5" s="113" t="s">
        <v>193</v>
      </c>
      <c r="C5" s="90"/>
      <c r="D5" s="91"/>
      <c r="E5" s="91"/>
      <c r="F5" s="91"/>
      <c r="G5" s="87"/>
    </row>
    <row r="6" spans="1:7" ht="18.75" x14ac:dyDescent="0.25">
      <c r="A6" s="108"/>
      <c r="B6" s="114" t="s">
        <v>9</v>
      </c>
      <c r="C6" s="109"/>
      <c r="D6" s="103"/>
      <c r="E6" s="103"/>
      <c r="F6" s="103"/>
      <c r="G6" s="92"/>
    </row>
    <row r="7" spans="1:7" ht="15.75" x14ac:dyDescent="0.25">
      <c r="A7" s="81" t="s">
        <v>143</v>
      </c>
      <c r="B7" s="89" t="s">
        <v>144</v>
      </c>
      <c r="C7" s="104">
        <v>200</v>
      </c>
      <c r="D7" s="104">
        <v>5.8</v>
      </c>
      <c r="E7" s="104">
        <v>9.4</v>
      </c>
      <c r="F7" s="104">
        <v>34.799999999999997</v>
      </c>
      <c r="G7" s="82">
        <v>247</v>
      </c>
    </row>
    <row r="8" spans="1:7" ht="15.75" x14ac:dyDescent="0.25">
      <c r="A8" s="81" t="s">
        <v>14</v>
      </c>
      <c r="B8" s="89" t="s">
        <v>142</v>
      </c>
      <c r="C8" s="104">
        <v>50</v>
      </c>
      <c r="D8" s="104">
        <v>5.12</v>
      </c>
      <c r="E8" s="104">
        <v>24</v>
      </c>
      <c r="F8" s="104">
        <v>33</v>
      </c>
      <c r="G8" s="82">
        <v>363</v>
      </c>
    </row>
    <row r="9" spans="1:7" ht="15.75" x14ac:dyDescent="0.25">
      <c r="A9" s="81" t="s">
        <v>20</v>
      </c>
      <c r="B9" s="89" t="s">
        <v>21</v>
      </c>
      <c r="C9" s="104">
        <v>200</v>
      </c>
      <c r="D9" s="104">
        <v>0.2</v>
      </c>
      <c r="E9" s="104">
        <v>0</v>
      </c>
      <c r="F9" s="104">
        <v>6.5</v>
      </c>
      <c r="G9" s="82">
        <v>26.8</v>
      </c>
    </row>
    <row r="10" spans="1:7" ht="15.75" x14ac:dyDescent="0.25">
      <c r="A10" s="81" t="s">
        <v>14</v>
      </c>
      <c r="B10" s="89" t="s">
        <v>153</v>
      </c>
      <c r="C10" s="104">
        <v>50</v>
      </c>
      <c r="D10" s="104">
        <v>4.5999999999999996</v>
      </c>
      <c r="E10" s="104">
        <v>0.5</v>
      </c>
      <c r="F10" s="104">
        <v>28.5</v>
      </c>
      <c r="G10" s="82">
        <v>140</v>
      </c>
    </row>
    <row r="11" spans="1:7" ht="16.5" thickBot="1" x14ac:dyDescent="0.3">
      <c r="A11" s="99"/>
      <c r="B11" s="110" t="s">
        <v>163</v>
      </c>
      <c r="C11" s="111">
        <f>SUM(C7:C10)</f>
        <v>500</v>
      </c>
      <c r="D11" s="111">
        <f>SUM(D7:D10)</f>
        <v>15.719999999999999</v>
      </c>
      <c r="E11" s="111">
        <f>SUM(E7:E10)</f>
        <v>33.9</v>
      </c>
      <c r="F11" s="111">
        <f>SUM(F7:F10)</f>
        <v>102.8</v>
      </c>
      <c r="G11" s="112">
        <f>SUM(G7:G10)</f>
        <v>776.8</v>
      </c>
    </row>
    <row r="12" spans="1:7" ht="18.75" x14ac:dyDescent="0.25">
      <c r="A12" s="108"/>
      <c r="B12" s="114" t="s">
        <v>57</v>
      </c>
      <c r="C12" s="109"/>
      <c r="D12" s="109"/>
      <c r="E12" s="109"/>
      <c r="F12" s="109"/>
      <c r="G12" s="115"/>
    </row>
    <row r="13" spans="1:7" ht="15.75" x14ac:dyDescent="0.25">
      <c r="A13" s="81" t="s">
        <v>177</v>
      </c>
      <c r="B13" s="89" t="s">
        <v>178</v>
      </c>
      <c r="C13" s="104">
        <v>100</v>
      </c>
      <c r="D13" s="104">
        <v>1.2</v>
      </c>
      <c r="E13" s="104">
        <v>0.2</v>
      </c>
      <c r="F13" s="104">
        <v>6.1</v>
      </c>
      <c r="G13" s="82">
        <v>31.3</v>
      </c>
    </row>
    <row r="14" spans="1:7" ht="15.75" x14ac:dyDescent="0.25">
      <c r="A14" s="81" t="s">
        <v>74</v>
      </c>
      <c r="B14" s="89" t="s">
        <v>75</v>
      </c>
      <c r="C14" s="104">
        <v>250</v>
      </c>
      <c r="D14" s="104">
        <v>8.4</v>
      </c>
      <c r="E14" s="104">
        <v>5.8</v>
      </c>
      <c r="F14" s="104">
        <v>20.399999999999999</v>
      </c>
      <c r="G14" s="82">
        <v>166.4</v>
      </c>
    </row>
    <row r="15" spans="1:7" ht="15.75" x14ac:dyDescent="0.25">
      <c r="A15" s="81" t="s">
        <v>106</v>
      </c>
      <c r="B15" s="89" t="s">
        <v>107</v>
      </c>
      <c r="C15" s="104">
        <v>250</v>
      </c>
      <c r="D15" s="104">
        <v>34</v>
      </c>
      <c r="E15" s="104">
        <v>10.1</v>
      </c>
      <c r="F15" s="104">
        <v>41.5</v>
      </c>
      <c r="G15" s="82">
        <v>393.4</v>
      </c>
    </row>
    <row r="16" spans="1:7" ht="15.75" x14ac:dyDescent="0.25">
      <c r="A16" s="81" t="s">
        <v>78</v>
      </c>
      <c r="B16" s="89" t="s">
        <v>79</v>
      </c>
      <c r="C16" s="104">
        <v>200</v>
      </c>
      <c r="D16" s="104">
        <v>0.5</v>
      </c>
      <c r="E16" s="104">
        <v>0</v>
      </c>
      <c r="F16" s="104">
        <v>19.8</v>
      </c>
      <c r="G16" s="82">
        <v>81</v>
      </c>
    </row>
    <row r="17" spans="1:8" ht="15.75" x14ac:dyDescent="0.25">
      <c r="A17" s="81" t="s">
        <v>14</v>
      </c>
      <c r="B17" s="89" t="s">
        <v>46</v>
      </c>
      <c r="C17" s="104">
        <v>90</v>
      </c>
      <c r="D17" s="104">
        <v>4.9000000000000004</v>
      </c>
      <c r="E17" s="104">
        <v>1.2</v>
      </c>
      <c r="F17" s="104">
        <v>29.8</v>
      </c>
      <c r="G17" s="82">
        <v>153.6</v>
      </c>
    </row>
    <row r="18" spans="1:8" ht="16.5" thickBot="1" x14ac:dyDescent="0.3">
      <c r="A18" s="99"/>
      <c r="B18" s="110" t="s">
        <v>62</v>
      </c>
      <c r="C18" s="111">
        <f>SUM(C13:C17)</f>
        <v>890</v>
      </c>
      <c r="D18" s="111">
        <f>SUM(D13:D17)</f>
        <v>49</v>
      </c>
      <c r="E18" s="111">
        <f>SUM(E13:E17)</f>
        <v>17.3</v>
      </c>
      <c r="F18" s="111">
        <f>SUM(F13:F17)</f>
        <v>117.6</v>
      </c>
      <c r="G18" s="112">
        <f>SUM(G13:G17)</f>
        <v>825.7</v>
      </c>
    </row>
    <row r="19" spans="1:8" ht="18.75" x14ac:dyDescent="0.25">
      <c r="A19" s="93"/>
      <c r="B19" s="94" t="s">
        <v>188</v>
      </c>
      <c r="C19" s="88"/>
      <c r="D19" s="88"/>
      <c r="E19" s="88"/>
      <c r="F19" s="88"/>
      <c r="G19" s="95"/>
    </row>
    <row r="20" spans="1:8" ht="15.75" x14ac:dyDescent="0.25">
      <c r="A20" s="81" t="s">
        <v>189</v>
      </c>
      <c r="B20" s="89" t="s">
        <v>190</v>
      </c>
      <c r="C20" s="104">
        <v>60</v>
      </c>
      <c r="D20" s="104">
        <v>5.2</v>
      </c>
      <c r="E20" s="104">
        <v>1.9</v>
      </c>
      <c r="F20" s="104">
        <v>34</v>
      </c>
      <c r="G20" s="82">
        <v>173.8</v>
      </c>
    </row>
    <row r="21" spans="1:8" ht="15.75" x14ac:dyDescent="0.25">
      <c r="A21" s="81" t="s">
        <v>14</v>
      </c>
      <c r="B21" s="89" t="s">
        <v>154</v>
      </c>
      <c r="C21" s="104">
        <v>120</v>
      </c>
      <c r="D21" s="104">
        <v>0.4</v>
      </c>
      <c r="E21" s="104">
        <v>0.4</v>
      </c>
      <c r="F21" s="104">
        <v>9.8000000000000007</v>
      </c>
      <c r="G21" s="82">
        <v>44.4</v>
      </c>
    </row>
    <row r="22" spans="1:8" ht="15.75" x14ac:dyDescent="0.25">
      <c r="A22" s="81" t="s">
        <v>14</v>
      </c>
      <c r="B22" s="89" t="s">
        <v>191</v>
      </c>
      <c r="C22" s="104">
        <v>200</v>
      </c>
      <c r="D22" s="104">
        <v>0.4</v>
      </c>
      <c r="E22" s="104">
        <v>0.4</v>
      </c>
      <c r="F22" s="104">
        <v>9.8000000000000007</v>
      </c>
      <c r="G22" s="82">
        <v>42</v>
      </c>
    </row>
    <row r="23" spans="1:8" ht="16.5" thickBot="1" x14ac:dyDescent="0.3">
      <c r="A23" s="99"/>
      <c r="B23" s="110" t="s">
        <v>192</v>
      </c>
      <c r="C23" s="111">
        <f>SUM(C20:C22)</f>
        <v>380</v>
      </c>
      <c r="D23" s="111">
        <f t="shared" ref="D23:G23" si="0">SUM(D20:D22)</f>
        <v>6.0000000000000009</v>
      </c>
      <c r="E23" s="111">
        <f t="shared" si="0"/>
        <v>2.6999999999999997</v>
      </c>
      <c r="F23" s="111">
        <f t="shared" si="0"/>
        <v>53.599999999999994</v>
      </c>
      <c r="G23" s="112">
        <f t="shared" si="0"/>
        <v>260.20000000000005</v>
      </c>
    </row>
    <row r="24" spans="1:8" ht="15.75" x14ac:dyDescent="0.25">
      <c r="A24" s="102"/>
      <c r="B24" s="107"/>
      <c r="C24" s="105"/>
      <c r="D24" s="105"/>
      <c r="E24" s="105"/>
      <c r="F24" s="105"/>
      <c r="G24" s="105"/>
    </row>
    <row r="25" spans="1:8" ht="16.5" thickBot="1" x14ac:dyDescent="0.3">
      <c r="A25" s="149" t="s">
        <v>132</v>
      </c>
      <c r="B25" s="150"/>
      <c r="C25" s="150"/>
      <c r="D25" s="150"/>
      <c r="E25" s="150"/>
      <c r="F25" s="150"/>
      <c r="G25" s="150"/>
      <c r="H25" s="21"/>
    </row>
    <row r="26" spans="1:8" ht="31.5" x14ac:dyDescent="0.25">
      <c r="A26" s="144" t="s">
        <v>203</v>
      </c>
      <c r="B26" s="146" t="s">
        <v>0</v>
      </c>
      <c r="C26" s="103" t="s">
        <v>124</v>
      </c>
      <c r="D26" s="103" t="s">
        <v>2</v>
      </c>
      <c r="E26" s="103" t="s">
        <v>3</v>
      </c>
      <c r="F26" s="103" t="s">
        <v>4</v>
      </c>
      <c r="G26" s="92" t="s">
        <v>5</v>
      </c>
    </row>
    <row r="27" spans="1:8" ht="15.75" x14ac:dyDescent="0.25">
      <c r="A27" s="145"/>
      <c r="B27" s="147"/>
      <c r="C27" s="104" t="s">
        <v>6</v>
      </c>
      <c r="D27" s="104" t="s">
        <v>6</v>
      </c>
      <c r="E27" s="104" t="s">
        <v>6</v>
      </c>
      <c r="F27" s="104" t="s">
        <v>6</v>
      </c>
      <c r="G27" s="82" t="s">
        <v>7</v>
      </c>
    </row>
    <row r="28" spans="1:8" ht="19.5" thickBot="1" x14ac:dyDescent="0.3">
      <c r="A28" s="83"/>
      <c r="B28" s="113" t="s">
        <v>196</v>
      </c>
      <c r="C28" s="90"/>
      <c r="D28" s="91"/>
      <c r="E28" s="91"/>
      <c r="F28" s="91"/>
      <c r="G28" s="87"/>
    </row>
    <row r="29" spans="1:8" ht="18.75" x14ac:dyDescent="0.25">
      <c r="A29" s="108"/>
      <c r="B29" s="114" t="s">
        <v>9</v>
      </c>
      <c r="C29" s="109"/>
      <c r="D29" s="103"/>
      <c r="E29" s="103"/>
      <c r="F29" s="103"/>
      <c r="G29" s="92"/>
    </row>
    <row r="30" spans="1:8" ht="15.75" x14ac:dyDescent="0.25">
      <c r="A30" s="81" t="s">
        <v>145</v>
      </c>
      <c r="B30" s="89" t="s">
        <v>146</v>
      </c>
      <c r="C30" s="104">
        <v>200</v>
      </c>
      <c r="D30" s="104">
        <v>54</v>
      </c>
      <c r="E30" s="104">
        <v>5.8</v>
      </c>
      <c r="F30" s="104">
        <v>26.6</v>
      </c>
      <c r="G30" s="82">
        <v>187.3</v>
      </c>
    </row>
    <row r="31" spans="1:8" ht="15.75" x14ac:dyDescent="0.25">
      <c r="A31" s="81" t="s">
        <v>12</v>
      </c>
      <c r="B31" s="89" t="s">
        <v>13</v>
      </c>
      <c r="C31" s="104">
        <v>200</v>
      </c>
      <c r="D31" s="104">
        <v>0.3</v>
      </c>
      <c r="E31" s="104">
        <v>0</v>
      </c>
      <c r="F31" s="104">
        <v>6.7</v>
      </c>
      <c r="G31" s="82">
        <v>27.9</v>
      </c>
    </row>
    <row r="32" spans="1:8" ht="15.75" x14ac:dyDescent="0.25">
      <c r="A32" s="81" t="s">
        <v>14</v>
      </c>
      <c r="B32" s="89" t="s">
        <v>142</v>
      </c>
      <c r="C32" s="104">
        <v>50</v>
      </c>
      <c r="D32" s="104">
        <v>5.12</v>
      </c>
      <c r="E32" s="104">
        <v>24</v>
      </c>
      <c r="F32" s="104">
        <v>33</v>
      </c>
      <c r="G32" s="82">
        <v>363</v>
      </c>
    </row>
    <row r="33" spans="1:7" ht="15.75" x14ac:dyDescent="0.25">
      <c r="A33" s="81" t="s">
        <v>14</v>
      </c>
      <c r="B33" s="89" t="s">
        <v>153</v>
      </c>
      <c r="C33" s="104">
        <v>50</v>
      </c>
      <c r="D33" s="104">
        <v>4.5999999999999996</v>
      </c>
      <c r="E33" s="104">
        <v>0.5</v>
      </c>
      <c r="F33" s="104">
        <v>28.5</v>
      </c>
      <c r="G33" s="82">
        <v>140</v>
      </c>
    </row>
    <row r="34" spans="1:7" ht="16.5" thickBot="1" x14ac:dyDescent="0.3">
      <c r="A34" s="99"/>
      <c r="B34" s="110" t="s">
        <v>15</v>
      </c>
      <c r="C34" s="111">
        <f>SUM(C30:C33)</f>
        <v>500</v>
      </c>
      <c r="D34" s="111">
        <v>64.02</v>
      </c>
      <c r="E34" s="111">
        <f>SUM(E30:E33)</f>
        <v>30.3</v>
      </c>
      <c r="F34" s="111">
        <f>SUM(F30:F33)</f>
        <v>94.800000000000011</v>
      </c>
      <c r="G34" s="112">
        <f>SUM(G30:G33)</f>
        <v>718.2</v>
      </c>
    </row>
    <row r="35" spans="1:7" ht="19.5" thickBot="1" x14ac:dyDescent="0.3">
      <c r="A35" s="108"/>
      <c r="B35" s="114" t="s">
        <v>57</v>
      </c>
      <c r="C35" s="109"/>
      <c r="D35" s="109"/>
      <c r="E35" s="109"/>
      <c r="F35" s="109"/>
      <c r="G35" s="115"/>
    </row>
    <row r="36" spans="1:7" ht="15.75" x14ac:dyDescent="0.25">
      <c r="A36" s="108" t="s">
        <v>110</v>
      </c>
      <c r="B36" s="109" t="s">
        <v>210</v>
      </c>
      <c r="C36" s="124">
        <v>100</v>
      </c>
      <c r="D36" s="124">
        <v>0.7</v>
      </c>
      <c r="E36" s="124">
        <v>4.0999999999999996</v>
      </c>
      <c r="F36" s="124">
        <v>2.5</v>
      </c>
      <c r="G36" s="92">
        <v>49.9</v>
      </c>
    </row>
    <row r="37" spans="1:7" ht="15.75" x14ac:dyDescent="0.25">
      <c r="A37" s="81" t="s">
        <v>157</v>
      </c>
      <c r="B37" s="89" t="s">
        <v>158</v>
      </c>
      <c r="C37" s="104">
        <v>250</v>
      </c>
      <c r="D37" s="86">
        <v>10.8</v>
      </c>
      <c r="E37" s="86">
        <v>5.4</v>
      </c>
      <c r="F37" s="86">
        <v>17.399999999999999</v>
      </c>
      <c r="G37" s="116">
        <v>161.25</v>
      </c>
    </row>
    <row r="38" spans="1:7" ht="15.75" x14ac:dyDescent="0.25">
      <c r="A38" s="81" t="s">
        <v>51</v>
      </c>
      <c r="B38" s="89" t="s">
        <v>52</v>
      </c>
      <c r="C38" s="104">
        <v>200</v>
      </c>
      <c r="D38" s="104">
        <v>7.1</v>
      </c>
      <c r="E38" s="104">
        <v>7.4</v>
      </c>
      <c r="F38" s="104">
        <v>43.7</v>
      </c>
      <c r="G38" s="82">
        <v>269.3</v>
      </c>
    </row>
    <row r="39" spans="1:7" ht="15.75" x14ac:dyDescent="0.25">
      <c r="A39" s="81" t="s">
        <v>43</v>
      </c>
      <c r="B39" s="89" t="s">
        <v>138</v>
      </c>
      <c r="C39" s="104">
        <v>100</v>
      </c>
      <c r="D39" s="104">
        <v>14.4</v>
      </c>
      <c r="E39" s="104">
        <v>3.3</v>
      </c>
      <c r="F39" s="104">
        <v>10.1</v>
      </c>
      <c r="G39" s="82">
        <v>127.1</v>
      </c>
    </row>
    <row r="40" spans="1:7" ht="15.75" x14ac:dyDescent="0.25">
      <c r="A40" s="81" t="s">
        <v>78</v>
      </c>
      <c r="B40" s="89" t="s">
        <v>79</v>
      </c>
      <c r="C40" s="104">
        <v>200</v>
      </c>
      <c r="D40" s="104">
        <v>0.5</v>
      </c>
      <c r="E40" s="104">
        <v>0</v>
      </c>
      <c r="F40" s="104">
        <v>19.8</v>
      </c>
      <c r="G40" s="82">
        <v>81</v>
      </c>
    </row>
    <row r="41" spans="1:7" ht="15.75" x14ac:dyDescent="0.25">
      <c r="A41" s="81" t="s">
        <v>14</v>
      </c>
      <c r="B41" s="89" t="s">
        <v>46</v>
      </c>
      <c r="C41" s="104">
        <v>90</v>
      </c>
      <c r="D41" s="104">
        <v>4.9000000000000004</v>
      </c>
      <c r="E41" s="104">
        <v>1.2</v>
      </c>
      <c r="F41" s="104">
        <v>29.8</v>
      </c>
      <c r="G41" s="82">
        <v>153.6</v>
      </c>
    </row>
    <row r="42" spans="1:7" ht="16.5" thickBot="1" x14ac:dyDescent="0.3">
      <c r="A42" s="99"/>
      <c r="B42" s="110" t="s">
        <v>62</v>
      </c>
      <c r="C42" s="111">
        <f>SUM(C36:C41)</f>
        <v>940</v>
      </c>
      <c r="D42" s="111">
        <f>SUM(D36:D41)</f>
        <v>38.4</v>
      </c>
      <c r="E42" s="111">
        <f>SUM(E36:E41)</f>
        <v>21.4</v>
      </c>
      <c r="F42" s="111">
        <f>SUM(F36:F41)</f>
        <v>123.3</v>
      </c>
      <c r="G42" s="112">
        <f>SUM(G36:G41)</f>
        <v>842.15000000000009</v>
      </c>
    </row>
    <row r="43" spans="1:7" ht="18.75" x14ac:dyDescent="0.25">
      <c r="A43" s="93"/>
      <c r="B43" s="94" t="s">
        <v>188</v>
      </c>
      <c r="C43" s="88"/>
      <c r="D43" s="88"/>
      <c r="E43" s="88"/>
      <c r="F43" s="88"/>
      <c r="G43" s="95"/>
    </row>
    <row r="44" spans="1:7" ht="15.75" x14ac:dyDescent="0.25">
      <c r="A44" s="81" t="s">
        <v>194</v>
      </c>
      <c r="B44" s="89" t="s">
        <v>195</v>
      </c>
      <c r="C44" s="104">
        <v>60</v>
      </c>
      <c r="D44" s="104">
        <v>7.3</v>
      </c>
      <c r="E44" s="104">
        <v>12.7</v>
      </c>
      <c r="F44" s="104">
        <v>16.3</v>
      </c>
      <c r="G44" s="82">
        <v>207.7</v>
      </c>
    </row>
    <row r="45" spans="1:7" ht="15.75" x14ac:dyDescent="0.25">
      <c r="A45" s="81" t="s">
        <v>14</v>
      </c>
      <c r="B45" s="89" t="s">
        <v>121</v>
      </c>
      <c r="C45" s="104">
        <v>200</v>
      </c>
      <c r="D45" s="104">
        <v>0.4</v>
      </c>
      <c r="E45" s="104">
        <v>0.4</v>
      </c>
      <c r="F45" s="104">
        <v>9.8000000000000007</v>
      </c>
      <c r="G45" s="82">
        <v>42</v>
      </c>
    </row>
    <row r="46" spans="1:7" ht="15.75" x14ac:dyDescent="0.25">
      <c r="A46" s="81" t="s">
        <v>14</v>
      </c>
      <c r="B46" s="89" t="s">
        <v>160</v>
      </c>
      <c r="C46" s="104">
        <v>120</v>
      </c>
      <c r="D46" s="104">
        <v>1.8</v>
      </c>
      <c r="E46" s="104">
        <v>0</v>
      </c>
      <c r="F46" s="104">
        <v>26.9</v>
      </c>
      <c r="G46" s="82">
        <v>114.7</v>
      </c>
    </row>
    <row r="47" spans="1:7" ht="16.5" thickBot="1" x14ac:dyDescent="0.3">
      <c r="A47" s="99"/>
      <c r="B47" s="110" t="s">
        <v>192</v>
      </c>
      <c r="C47" s="111">
        <f>SUM(C44:C46)</f>
        <v>380</v>
      </c>
      <c r="D47" s="111">
        <f>SUM(D44:D46)</f>
        <v>9.5</v>
      </c>
      <c r="E47" s="111">
        <f>SUM(E44:E46)</f>
        <v>13.1</v>
      </c>
      <c r="F47" s="111">
        <f>SUM(F44:F46)</f>
        <v>53</v>
      </c>
      <c r="G47" s="112">
        <f>SUM(G44:G46)</f>
        <v>364.4</v>
      </c>
    </row>
    <row r="48" spans="1:7" ht="15.75" x14ac:dyDescent="0.25">
      <c r="A48" s="98"/>
      <c r="B48" s="98"/>
      <c r="C48" s="98"/>
      <c r="D48" s="98"/>
      <c r="E48" s="98"/>
      <c r="F48" s="98"/>
      <c r="G48" s="98"/>
    </row>
    <row r="49" spans="1:7" ht="16.5" thickBot="1" x14ac:dyDescent="0.3">
      <c r="A49" s="143" t="s">
        <v>179</v>
      </c>
      <c r="B49" s="143"/>
      <c r="C49" s="143"/>
      <c r="D49" s="143"/>
      <c r="E49" s="143"/>
      <c r="F49" s="143"/>
      <c r="G49" s="143"/>
    </row>
    <row r="50" spans="1:7" ht="31.5" x14ac:dyDescent="0.25">
      <c r="A50" s="144" t="s">
        <v>209</v>
      </c>
      <c r="B50" s="146" t="s">
        <v>0</v>
      </c>
      <c r="C50" s="103" t="s">
        <v>124</v>
      </c>
      <c r="D50" s="103" t="s">
        <v>2</v>
      </c>
      <c r="E50" s="103" t="s">
        <v>3</v>
      </c>
      <c r="F50" s="103" t="s">
        <v>4</v>
      </c>
      <c r="G50" s="92" t="s">
        <v>5</v>
      </c>
    </row>
    <row r="51" spans="1:7" ht="15.75" x14ac:dyDescent="0.25">
      <c r="A51" s="145"/>
      <c r="B51" s="147"/>
      <c r="C51" s="104" t="s">
        <v>6</v>
      </c>
      <c r="D51" s="104" t="s">
        <v>6</v>
      </c>
      <c r="E51" s="104" t="s">
        <v>6</v>
      </c>
      <c r="F51" s="104" t="s">
        <v>6</v>
      </c>
      <c r="G51" s="82" t="s">
        <v>7</v>
      </c>
    </row>
    <row r="52" spans="1:7" ht="19.5" thickBot="1" x14ac:dyDescent="0.3">
      <c r="A52" s="83"/>
      <c r="B52" s="113" t="s">
        <v>197</v>
      </c>
      <c r="C52" s="90"/>
      <c r="D52" s="91"/>
      <c r="E52" s="91"/>
      <c r="F52" s="91"/>
      <c r="G52" s="87"/>
    </row>
    <row r="53" spans="1:7" ht="18.75" x14ac:dyDescent="0.25">
      <c r="A53" s="108"/>
      <c r="B53" s="114" t="s">
        <v>9</v>
      </c>
      <c r="C53" s="109"/>
      <c r="D53" s="103"/>
      <c r="E53" s="103"/>
      <c r="F53" s="103"/>
      <c r="G53" s="92"/>
    </row>
    <row r="54" spans="1:7" ht="15.75" x14ac:dyDescent="0.25">
      <c r="A54" s="81" t="s">
        <v>171</v>
      </c>
      <c r="B54" s="89" t="s">
        <v>172</v>
      </c>
      <c r="C54" s="104">
        <v>150</v>
      </c>
      <c r="D54" s="104">
        <v>29.4</v>
      </c>
      <c r="E54" s="104">
        <v>8.6</v>
      </c>
      <c r="F54" s="104">
        <v>31</v>
      </c>
      <c r="G54" s="82">
        <v>319.10000000000002</v>
      </c>
    </row>
    <row r="55" spans="1:7" ht="15.75" x14ac:dyDescent="0.25">
      <c r="A55" s="81" t="s">
        <v>12</v>
      </c>
      <c r="B55" s="89" t="s">
        <v>13</v>
      </c>
      <c r="C55" s="104">
        <v>200</v>
      </c>
      <c r="D55" s="104">
        <v>0.3</v>
      </c>
      <c r="E55" s="104">
        <v>0</v>
      </c>
      <c r="F55" s="104">
        <v>6.7</v>
      </c>
      <c r="G55" s="82">
        <v>27.9</v>
      </c>
    </row>
    <row r="56" spans="1:7" ht="15.75" x14ac:dyDescent="0.25">
      <c r="A56" s="81" t="s">
        <v>14</v>
      </c>
      <c r="B56" s="89" t="s">
        <v>154</v>
      </c>
      <c r="C56" s="104">
        <v>120</v>
      </c>
      <c r="D56" s="104">
        <v>0.4</v>
      </c>
      <c r="E56" s="104">
        <v>0.4</v>
      </c>
      <c r="F56" s="104">
        <v>9.8000000000000007</v>
      </c>
      <c r="G56" s="82">
        <v>44.4</v>
      </c>
    </row>
    <row r="57" spans="1:7" ht="15.75" x14ac:dyDescent="0.25">
      <c r="A57" s="81" t="s">
        <v>14</v>
      </c>
      <c r="B57" s="89" t="s">
        <v>153</v>
      </c>
      <c r="C57" s="104">
        <v>50</v>
      </c>
      <c r="D57" s="104">
        <v>4.5999999999999996</v>
      </c>
      <c r="E57" s="104">
        <v>0.5</v>
      </c>
      <c r="F57" s="104">
        <v>28.5</v>
      </c>
      <c r="G57" s="82">
        <v>140</v>
      </c>
    </row>
    <row r="58" spans="1:7" ht="16.5" thickBot="1" x14ac:dyDescent="0.3">
      <c r="A58" s="99"/>
      <c r="B58" s="110" t="s">
        <v>15</v>
      </c>
      <c r="C58" s="111">
        <f>SUM(C54:C57)</f>
        <v>520</v>
      </c>
      <c r="D58" s="111">
        <f>SUM(D54:D57)</f>
        <v>34.699999999999996</v>
      </c>
      <c r="E58" s="111">
        <f>SUM(E54:E57)</f>
        <v>9.5</v>
      </c>
      <c r="F58" s="111">
        <f>SUM(F54:F57)</f>
        <v>76</v>
      </c>
      <c r="G58" s="112">
        <f>SUM(G54:G57)</f>
        <v>531.4</v>
      </c>
    </row>
    <row r="59" spans="1:7" ht="18.75" x14ac:dyDescent="0.25">
      <c r="A59" s="108"/>
      <c r="B59" s="114" t="s">
        <v>57</v>
      </c>
      <c r="C59" s="109"/>
      <c r="D59" s="109"/>
      <c r="E59" s="109"/>
      <c r="F59" s="109"/>
      <c r="G59" s="115"/>
    </row>
    <row r="60" spans="1:7" ht="15.75" x14ac:dyDescent="0.25">
      <c r="A60" s="81" t="s">
        <v>47</v>
      </c>
      <c r="B60" s="89" t="s">
        <v>183</v>
      </c>
      <c r="C60" s="104">
        <v>100</v>
      </c>
      <c r="D60" s="104">
        <v>0.8</v>
      </c>
      <c r="E60" s="104">
        <v>0.1</v>
      </c>
      <c r="F60" s="104">
        <v>2.5</v>
      </c>
      <c r="G60" s="82">
        <v>14.1</v>
      </c>
    </row>
    <row r="61" spans="1:7" ht="15.75" x14ac:dyDescent="0.25">
      <c r="A61" s="81" t="s">
        <v>91</v>
      </c>
      <c r="B61" s="89" t="s">
        <v>128</v>
      </c>
      <c r="C61" s="119">
        <v>250</v>
      </c>
      <c r="D61" s="104">
        <v>2.1</v>
      </c>
      <c r="E61" s="104">
        <v>4.5999999999999996</v>
      </c>
      <c r="F61" s="104">
        <v>13.1</v>
      </c>
      <c r="G61" s="82">
        <v>101.7</v>
      </c>
    </row>
    <row r="62" spans="1:7" ht="15.75" x14ac:dyDescent="0.25">
      <c r="A62" s="118" t="s">
        <v>173</v>
      </c>
      <c r="B62" s="80" t="s">
        <v>174</v>
      </c>
      <c r="C62" s="104">
        <v>100</v>
      </c>
      <c r="D62" s="104">
        <v>14.2</v>
      </c>
      <c r="E62" s="104">
        <v>2.6</v>
      </c>
      <c r="F62" s="104">
        <v>8.6</v>
      </c>
      <c r="G62" s="82">
        <v>114.2</v>
      </c>
    </row>
    <row r="63" spans="1:7" ht="15.75" x14ac:dyDescent="0.25">
      <c r="A63" s="81" t="s">
        <v>67</v>
      </c>
      <c r="B63" s="80" t="s">
        <v>68</v>
      </c>
      <c r="C63" s="104">
        <v>200</v>
      </c>
      <c r="D63" s="104">
        <v>4.9000000000000004</v>
      </c>
      <c r="E63" s="104">
        <v>6.4</v>
      </c>
      <c r="F63" s="104">
        <v>48.7</v>
      </c>
      <c r="G63" s="82">
        <v>271.3</v>
      </c>
    </row>
    <row r="64" spans="1:7" ht="15.75" x14ac:dyDescent="0.25">
      <c r="A64" s="81" t="s">
        <v>78</v>
      </c>
      <c r="B64" s="89" t="s">
        <v>79</v>
      </c>
      <c r="C64" s="106">
        <v>200</v>
      </c>
      <c r="D64" s="106">
        <v>0.5</v>
      </c>
      <c r="E64" s="106">
        <v>0</v>
      </c>
      <c r="F64" s="106">
        <v>19.8</v>
      </c>
      <c r="G64" s="82">
        <v>81</v>
      </c>
    </row>
    <row r="65" spans="1:7" ht="15.75" x14ac:dyDescent="0.25">
      <c r="A65" s="81" t="s">
        <v>14</v>
      </c>
      <c r="B65" s="89" t="s">
        <v>46</v>
      </c>
      <c r="C65" s="104">
        <v>90</v>
      </c>
      <c r="D65" s="104">
        <v>4.9000000000000004</v>
      </c>
      <c r="E65" s="104">
        <v>1.2</v>
      </c>
      <c r="F65" s="104">
        <v>29.8</v>
      </c>
      <c r="G65" s="82">
        <v>153.6</v>
      </c>
    </row>
    <row r="66" spans="1:7" ht="16.5" thickBot="1" x14ac:dyDescent="0.3">
      <c r="A66" s="99"/>
      <c r="B66" s="110" t="s">
        <v>62</v>
      </c>
      <c r="C66" s="120">
        <f>SUM(C60:C65)</f>
        <v>940</v>
      </c>
      <c r="D66" s="120">
        <f t="shared" ref="D66:G66" si="1">SUM(D60:D65)</f>
        <v>27.4</v>
      </c>
      <c r="E66" s="120">
        <f t="shared" si="1"/>
        <v>14.899999999999999</v>
      </c>
      <c r="F66" s="120">
        <f t="shared" si="1"/>
        <v>122.5</v>
      </c>
      <c r="G66" s="121">
        <f t="shared" si="1"/>
        <v>735.9</v>
      </c>
    </row>
    <row r="67" spans="1:7" ht="18.75" x14ac:dyDescent="0.25">
      <c r="A67" s="93"/>
      <c r="B67" s="94" t="s">
        <v>188</v>
      </c>
      <c r="C67" s="88"/>
      <c r="D67" s="88"/>
      <c r="E67" s="88"/>
      <c r="F67" s="88"/>
      <c r="G67" s="95"/>
    </row>
    <row r="68" spans="1:7" ht="15.75" x14ac:dyDescent="0.25">
      <c r="A68" s="81" t="s">
        <v>189</v>
      </c>
      <c r="B68" s="89" t="s">
        <v>190</v>
      </c>
      <c r="C68" s="104">
        <v>60</v>
      </c>
      <c r="D68" s="104">
        <v>5.2</v>
      </c>
      <c r="E68" s="104">
        <v>1.9</v>
      </c>
      <c r="F68" s="104">
        <v>34</v>
      </c>
      <c r="G68" s="82">
        <v>173.8</v>
      </c>
    </row>
    <row r="69" spans="1:7" ht="15.75" x14ac:dyDescent="0.25">
      <c r="A69" s="81" t="s">
        <v>14</v>
      </c>
      <c r="B69" s="89" t="s">
        <v>198</v>
      </c>
      <c r="C69" s="104">
        <v>120</v>
      </c>
      <c r="D69" s="104">
        <v>0.4</v>
      </c>
      <c r="E69" s="104">
        <v>0.3</v>
      </c>
      <c r="F69" s="104">
        <v>10.3</v>
      </c>
      <c r="G69" s="82">
        <v>47</v>
      </c>
    </row>
    <row r="70" spans="1:7" ht="15.75" x14ac:dyDescent="0.25">
      <c r="A70" s="81" t="s">
        <v>14</v>
      </c>
      <c r="B70" s="89" t="s">
        <v>191</v>
      </c>
      <c r="C70" s="104">
        <v>200</v>
      </c>
      <c r="D70" s="104">
        <v>0.4</v>
      </c>
      <c r="E70" s="104">
        <v>0.4</v>
      </c>
      <c r="F70" s="104">
        <v>9.8000000000000007</v>
      </c>
      <c r="G70" s="82">
        <v>42</v>
      </c>
    </row>
    <row r="71" spans="1:7" ht="16.5" thickBot="1" x14ac:dyDescent="0.3">
      <c r="A71" s="99"/>
      <c r="B71" s="110" t="s">
        <v>192</v>
      </c>
      <c r="C71" s="111">
        <f>SUM(C68:C70)</f>
        <v>380</v>
      </c>
      <c r="D71" s="111">
        <f t="shared" ref="D71:G71" si="2">SUM(D68:D70)</f>
        <v>6.0000000000000009</v>
      </c>
      <c r="E71" s="111">
        <f t="shared" si="2"/>
        <v>2.5999999999999996</v>
      </c>
      <c r="F71" s="111">
        <f t="shared" si="2"/>
        <v>54.099999999999994</v>
      </c>
      <c r="G71" s="112">
        <f t="shared" si="2"/>
        <v>262.8</v>
      </c>
    </row>
    <row r="72" spans="1:7" ht="15.75" x14ac:dyDescent="0.25">
      <c r="A72" s="102"/>
      <c r="B72" s="107"/>
      <c r="C72" s="117"/>
      <c r="D72" s="117"/>
      <c r="E72" s="117"/>
      <c r="F72" s="117"/>
      <c r="G72" s="117"/>
    </row>
    <row r="73" spans="1:7" ht="16.5" thickBot="1" x14ac:dyDescent="0.3">
      <c r="A73" s="143" t="s">
        <v>133</v>
      </c>
      <c r="B73" s="143"/>
      <c r="C73" s="143"/>
      <c r="D73" s="143"/>
      <c r="E73" s="143"/>
      <c r="F73" s="143"/>
      <c r="G73" s="143"/>
    </row>
    <row r="74" spans="1:7" ht="31.5" x14ac:dyDescent="0.25">
      <c r="A74" s="144" t="s">
        <v>208</v>
      </c>
      <c r="B74" s="146" t="s">
        <v>0</v>
      </c>
      <c r="C74" s="103" t="s">
        <v>124</v>
      </c>
      <c r="D74" s="103" t="s">
        <v>2</v>
      </c>
      <c r="E74" s="103" t="s">
        <v>3</v>
      </c>
      <c r="F74" s="103" t="s">
        <v>4</v>
      </c>
      <c r="G74" s="92" t="s">
        <v>5</v>
      </c>
    </row>
    <row r="75" spans="1:7" ht="15.75" x14ac:dyDescent="0.25">
      <c r="A75" s="145"/>
      <c r="B75" s="147"/>
      <c r="C75" s="104" t="s">
        <v>6</v>
      </c>
      <c r="D75" s="104" t="s">
        <v>6</v>
      </c>
      <c r="E75" s="104" t="s">
        <v>6</v>
      </c>
      <c r="F75" s="104" t="s">
        <v>6</v>
      </c>
      <c r="G75" s="82" t="s">
        <v>7</v>
      </c>
    </row>
    <row r="76" spans="1:7" ht="19.5" thickBot="1" x14ac:dyDescent="0.3">
      <c r="A76" s="83"/>
      <c r="B76" s="113" t="s">
        <v>199</v>
      </c>
      <c r="C76" s="90"/>
      <c r="D76" s="91"/>
      <c r="E76" s="91"/>
      <c r="F76" s="91"/>
      <c r="G76" s="87"/>
    </row>
    <row r="77" spans="1:7" ht="18.75" x14ac:dyDescent="0.25">
      <c r="A77" s="108"/>
      <c r="B77" s="114" t="s">
        <v>9</v>
      </c>
      <c r="C77" s="109"/>
      <c r="D77" s="103"/>
      <c r="E77" s="103"/>
      <c r="F77" s="103"/>
      <c r="G77" s="92"/>
    </row>
    <row r="78" spans="1:7" ht="15.75" x14ac:dyDescent="0.25">
      <c r="A78" s="81" t="s">
        <v>49</v>
      </c>
      <c r="B78" s="89" t="s">
        <v>17</v>
      </c>
      <c r="C78" s="104">
        <v>100</v>
      </c>
      <c r="D78" s="104">
        <v>2.8</v>
      </c>
      <c r="E78" s="104">
        <v>0.2</v>
      </c>
      <c r="F78" s="104">
        <v>5.8</v>
      </c>
      <c r="G78" s="82">
        <v>26.8</v>
      </c>
    </row>
    <row r="79" spans="1:7" ht="15.75" x14ac:dyDescent="0.25">
      <c r="A79" s="81" t="s">
        <v>18</v>
      </c>
      <c r="B79" s="89" t="s">
        <v>19</v>
      </c>
      <c r="C79" s="104">
        <v>200</v>
      </c>
      <c r="D79" s="104">
        <v>16.899999999999999</v>
      </c>
      <c r="E79" s="104">
        <v>24</v>
      </c>
      <c r="F79" s="104">
        <v>4.4000000000000004</v>
      </c>
      <c r="G79" s="82">
        <v>300.7</v>
      </c>
    </row>
    <row r="80" spans="1:7" ht="15.75" x14ac:dyDescent="0.25">
      <c r="A80" s="81" t="s">
        <v>34</v>
      </c>
      <c r="B80" s="89" t="s">
        <v>35</v>
      </c>
      <c r="C80" s="104">
        <v>200</v>
      </c>
      <c r="D80" s="104">
        <v>4.5999999999999996</v>
      </c>
      <c r="E80" s="104">
        <v>3.6</v>
      </c>
      <c r="F80" s="104">
        <v>12.6</v>
      </c>
      <c r="G80" s="82">
        <v>100.4</v>
      </c>
    </row>
    <row r="81" spans="1:7" ht="15.75" x14ac:dyDescent="0.25">
      <c r="A81" s="81" t="s">
        <v>14</v>
      </c>
      <c r="B81" s="89" t="s">
        <v>154</v>
      </c>
      <c r="C81" s="104">
        <v>120</v>
      </c>
      <c r="D81" s="104">
        <v>0.4</v>
      </c>
      <c r="E81" s="104">
        <v>0.4</v>
      </c>
      <c r="F81" s="104">
        <v>9.8000000000000007</v>
      </c>
      <c r="G81" s="82">
        <v>44.4</v>
      </c>
    </row>
    <row r="82" spans="1:7" ht="15.75" x14ac:dyDescent="0.25">
      <c r="A82" s="81" t="s">
        <v>14</v>
      </c>
      <c r="B82" s="89" t="s">
        <v>153</v>
      </c>
      <c r="C82" s="104">
        <v>50</v>
      </c>
      <c r="D82" s="104">
        <v>4.5999999999999996</v>
      </c>
      <c r="E82" s="104">
        <v>0.5</v>
      </c>
      <c r="F82" s="104">
        <v>28.5</v>
      </c>
      <c r="G82" s="82">
        <v>140</v>
      </c>
    </row>
    <row r="83" spans="1:7" ht="16.5" thickBot="1" x14ac:dyDescent="0.3">
      <c r="A83" s="99"/>
      <c r="B83" s="110" t="s">
        <v>163</v>
      </c>
      <c r="C83" s="111">
        <f>SUM(C78:C82)</f>
        <v>670</v>
      </c>
      <c r="D83" s="111">
        <f>SUM(D78:D82)</f>
        <v>29.299999999999997</v>
      </c>
      <c r="E83" s="111">
        <f>SUM(E78:E82)</f>
        <v>28.7</v>
      </c>
      <c r="F83" s="111">
        <f>SUM(F78:F82)</f>
        <v>61.099999999999994</v>
      </c>
      <c r="G83" s="112">
        <f>SUM(G78:G82)</f>
        <v>612.29999999999995</v>
      </c>
    </row>
    <row r="84" spans="1:7" ht="19.5" thickBot="1" x14ac:dyDescent="0.3">
      <c r="A84" s="108"/>
      <c r="B84" s="114" t="s">
        <v>57</v>
      </c>
      <c r="C84" s="109"/>
      <c r="D84" s="109"/>
      <c r="E84" s="109"/>
      <c r="F84" s="109"/>
      <c r="G84" s="115"/>
    </row>
    <row r="85" spans="1:7" ht="31.5" x14ac:dyDescent="0.25">
      <c r="A85" s="108" t="s">
        <v>211</v>
      </c>
      <c r="B85" s="109" t="s">
        <v>212</v>
      </c>
      <c r="C85" s="124">
        <v>100</v>
      </c>
      <c r="D85" s="124">
        <v>1.8</v>
      </c>
      <c r="E85" s="124">
        <v>8.6999999999999993</v>
      </c>
      <c r="F85" s="124">
        <v>2.8</v>
      </c>
      <c r="G85" s="92">
        <v>98</v>
      </c>
    </row>
    <row r="86" spans="1:7" ht="15" customHeight="1" x14ac:dyDescent="0.25">
      <c r="A86" s="118" t="s">
        <v>72</v>
      </c>
      <c r="B86" s="80" t="s">
        <v>73</v>
      </c>
      <c r="C86" s="104">
        <v>250</v>
      </c>
      <c r="D86" s="104">
        <v>6.5</v>
      </c>
      <c r="E86" s="104">
        <v>3.5</v>
      </c>
      <c r="F86" s="104">
        <v>23.1</v>
      </c>
      <c r="G86" s="82">
        <v>149.5</v>
      </c>
    </row>
    <row r="87" spans="1:7" ht="15.75" x14ac:dyDescent="0.25">
      <c r="A87" s="81" t="s">
        <v>76</v>
      </c>
      <c r="B87" s="89" t="s">
        <v>77</v>
      </c>
      <c r="C87" s="104">
        <v>250</v>
      </c>
      <c r="D87" s="104">
        <v>25.1</v>
      </c>
      <c r="E87" s="104">
        <v>24.1</v>
      </c>
      <c r="F87" s="104">
        <v>21.5</v>
      </c>
      <c r="G87" s="82">
        <v>403.7</v>
      </c>
    </row>
    <row r="88" spans="1:7" ht="15.75" x14ac:dyDescent="0.25">
      <c r="A88" s="81" t="s">
        <v>78</v>
      </c>
      <c r="B88" s="89" t="s">
        <v>79</v>
      </c>
      <c r="C88" s="104">
        <v>200</v>
      </c>
      <c r="D88" s="104">
        <v>0.5</v>
      </c>
      <c r="E88" s="104">
        <v>0</v>
      </c>
      <c r="F88" s="104">
        <v>19.8</v>
      </c>
      <c r="G88" s="82">
        <v>81</v>
      </c>
    </row>
    <row r="89" spans="1:7" ht="15.75" x14ac:dyDescent="0.25">
      <c r="A89" s="81" t="s">
        <v>14</v>
      </c>
      <c r="B89" s="89" t="s">
        <v>46</v>
      </c>
      <c r="C89" s="104">
        <v>90</v>
      </c>
      <c r="D89" s="104">
        <v>4.9000000000000004</v>
      </c>
      <c r="E89" s="104">
        <v>1.2</v>
      </c>
      <c r="F89" s="104">
        <v>29.8</v>
      </c>
      <c r="G89" s="82">
        <v>153.6</v>
      </c>
    </row>
    <row r="90" spans="1:7" ht="16.5" thickBot="1" x14ac:dyDescent="0.3">
      <c r="A90" s="99"/>
      <c r="B90" s="110" t="s">
        <v>62</v>
      </c>
      <c r="C90" s="111">
        <f>SUM(C85:C89)</f>
        <v>890</v>
      </c>
      <c r="D90" s="111">
        <f>SUM(D85:D89)</f>
        <v>38.800000000000004</v>
      </c>
      <c r="E90" s="111">
        <f>SUM(E85:E89)</f>
        <v>37.5</v>
      </c>
      <c r="F90" s="111">
        <f>SUM(F85:F89)</f>
        <v>97</v>
      </c>
      <c r="G90" s="112">
        <f>SUM(G85:G89)</f>
        <v>885.80000000000007</v>
      </c>
    </row>
    <row r="91" spans="1:7" ht="18.75" x14ac:dyDescent="0.25">
      <c r="A91" s="93"/>
      <c r="B91" s="94" t="s">
        <v>188</v>
      </c>
      <c r="C91" s="88"/>
      <c r="D91" s="88"/>
      <c r="E91" s="88"/>
      <c r="F91" s="88"/>
      <c r="G91" s="95"/>
    </row>
    <row r="92" spans="1:7" ht="15.75" x14ac:dyDescent="0.25">
      <c r="A92" s="81" t="s">
        <v>189</v>
      </c>
      <c r="B92" s="89" t="s">
        <v>190</v>
      </c>
      <c r="C92" s="104">
        <v>60</v>
      </c>
      <c r="D92" s="104">
        <v>5.2</v>
      </c>
      <c r="E92" s="104">
        <v>1.9</v>
      </c>
      <c r="F92" s="104">
        <v>34</v>
      </c>
      <c r="G92" s="82">
        <v>173.8</v>
      </c>
    </row>
    <row r="93" spans="1:7" ht="15.75" x14ac:dyDescent="0.25">
      <c r="A93" s="81" t="s">
        <v>14</v>
      </c>
      <c r="B93" s="89" t="s">
        <v>154</v>
      </c>
      <c r="C93" s="104">
        <v>100</v>
      </c>
      <c r="D93" s="104">
        <v>0.4</v>
      </c>
      <c r="E93" s="104">
        <v>0.4</v>
      </c>
      <c r="F93" s="104">
        <v>9.8000000000000007</v>
      </c>
      <c r="G93" s="82">
        <v>44.4</v>
      </c>
    </row>
    <row r="94" spans="1:7" ht="15.75" x14ac:dyDescent="0.25">
      <c r="A94" s="81" t="s">
        <v>14</v>
      </c>
      <c r="B94" s="89" t="s">
        <v>191</v>
      </c>
      <c r="C94" s="104">
        <v>200</v>
      </c>
      <c r="D94" s="104">
        <v>0.4</v>
      </c>
      <c r="E94" s="104">
        <v>0.4</v>
      </c>
      <c r="F94" s="104">
        <v>9.8000000000000007</v>
      </c>
      <c r="G94" s="82">
        <v>42</v>
      </c>
    </row>
    <row r="95" spans="1:7" ht="16.5" thickBot="1" x14ac:dyDescent="0.3">
      <c r="A95" s="99"/>
      <c r="B95" s="110" t="s">
        <v>192</v>
      </c>
      <c r="C95" s="111">
        <f>SUM(C92:C94)</f>
        <v>360</v>
      </c>
      <c r="D95" s="111">
        <f>SUM(D92:D94)</f>
        <v>6.0000000000000009</v>
      </c>
      <c r="E95" s="111">
        <f>SUM(E92:E94)</f>
        <v>2.6999999999999997</v>
      </c>
      <c r="F95" s="111">
        <f>SUM(F92:F94)</f>
        <v>53.599999999999994</v>
      </c>
      <c r="G95" s="112">
        <f>SUM(G92:G94)</f>
        <v>260.20000000000005</v>
      </c>
    </row>
    <row r="96" spans="1:7" ht="15.75" x14ac:dyDescent="0.25">
      <c r="A96" s="102"/>
      <c r="B96" s="107"/>
      <c r="C96" s="105"/>
      <c r="D96" s="105"/>
      <c r="E96" s="105"/>
      <c r="F96" s="105"/>
      <c r="G96" s="105"/>
    </row>
    <row r="97" spans="1:7" ht="19.5" thickBot="1" x14ac:dyDescent="0.35">
      <c r="A97" s="148" t="s">
        <v>134</v>
      </c>
      <c r="B97" s="148"/>
      <c r="C97" s="148"/>
      <c r="D97" s="148"/>
      <c r="E97" s="148"/>
      <c r="F97" s="148"/>
      <c r="G97" s="148"/>
    </row>
    <row r="98" spans="1:7" ht="31.5" x14ac:dyDescent="0.25">
      <c r="A98" s="144" t="s">
        <v>207</v>
      </c>
      <c r="B98" s="146" t="s">
        <v>0</v>
      </c>
      <c r="C98" s="103" t="s">
        <v>124</v>
      </c>
      <c r="D98" s="103" t="s">
        <v>2</v>
      </c>
      <c r="E98" s="103" t="s">
        <v>3</v>
      </c>
      <c r="F98" s="103" t="s">
        <v>4</v>
      </c>
      <c r="G98" s="92" t="s">
        <v>5</v>
      </c>
    </row>
    <row r="99" spans="1:7" ht="15.75" x14ac:dyDescent="0.25">
      <c r="A99" s="145"/>
      <c r="B99" s="147"/>
      <c r="C99" s="104" t="s">
        <v>6</v>
      </c>
      <c r="D99" s="104" t="s">
        <v>6</v>
      </c>
      <c r="E99" s="104" t="s">
        <v>6</v>
      </c>
      <c r="F99" s="104" t="s">
        <v>6</v>
      </c>
      <c r="G99" s="82" t="s">
        <v>7</v>
      </c>
    </row>
    <row r="100" spans="1:7" ht="19.5" thickBot="1" x14ac:dyDescent="0.3">
      <c r="A100" s="83"/>
      <c r="B100" s="113" t="s">
        <v>200</v>
      </c>
      <c r="C100" s="90"/>
      <c r="D100" s="91"/>
      <c r="E100" s="91"/>
      <c r="F100" s="91"/>
      <c r="G100" s="87"/>
    </row>
    <row r="101" spans="1:7" ht="18.75" x14ac:dyDescent="0.25">
      <c r="A101" s="108"/>
      <c r="B101" s="114" t="s">
        <v>9</v>
      </c>
      <c r="C101" s="109"/>
      <c r="D101" s="103"/>
      <c r="E101" s="103"/>
      <c r="F101" s="103"/>
      <c r="G101" s="92"/>
    </row>
    <row r="102" spans="1:7" ht="15.75" x14ac:dyDescent="0.25">
      <c r="A102" s="81" t="s">
        <v>10</v>
      </c>
      <c r="B102" s="89" t="s">
        <v>11</v>
      </c>
      <c r="C102" s="104">
        <v>30</v>
      </c>
      <c r="D102" s="104">
        <v>7</v>
      </c>
      <c r="E102" s="104">
        <v>8.8000000000000007</v>
      </c>
      <c r="F102" s="104">
        <v>0</v>
      </c>
      <c r="G102" s="82">
        <v>107.5</v>
      </c>
    </row>
    <row r="103" spans="1:7" ht="15.75" x14ac:dyDescent="0.25">
      <c r="A103" s="81" t="s">
        <v>111</v>
      </c>
      <c r="B103" s="89" t="s">
        <v>112</v>
      </c>
      <c r="C103" s="104">
        <v>200</v>
      </c>
      <c r="D103" s="104">
        <v>5</v>
      </c>
      <c r="E103" s="104">
        <v>5.8</v>
      </c>
      <c r="F103" s="104">
        <v>24.1</v>
      </c>
      <c r="G103" s="82">
        <v>168.9</v>
      </c>
    </row>
    <row r="104" spans="1:7" ht="15.75" x14ac:dyDescent="0.25">
      <c r="A104" s="81" t="s">
        <v>20</v>
      </c>
      <c r="B104" s="89" t="s">
        <v>21</v>
      </c>
      <c r="C104" s="104">
        <v>200</v>
      </c>
      <c r="D104" s="104">
        <v>0.2</v>
      </c>
      <c r="E104" s="104">
        <v>0</v>
      </c>
      <c r="F104" s="104">
        <v>6.5</v>
      </c>
      <c r="G104" s="82">
        <v>26.8</v>
      </c>
    </row>
    <row r="105" spans="1:7" ht="15.75" x14ac:dyDescent="0.25">
      <c r="A105" s="81" t="s">
        <v>14</v>
      </c>
      <c r="B105" s="89" t="s">
        <v>153</v>
      </c>
      <c r="C105" s="104">
        <v>50</v>
      </c>
      <c r="D105" s="104">
        <v>4.5999999999999996</v>
      </c>
      <c r="E105" s="104">
        <v>0.5</v>
      </c>
      <c r="F105" s="104">
        <v>28.5</v>
      </c>
      <c r="G105" s="82">
        <v>140</v>
      </c>
    </row>
    <row r="106" spans="1:7" ht="15.75" x14ac:dyDescent="0.25">
      <c r="A106" s="81" t="s">
        <v>14</v>
      </c>
      <c r="B106" s="89" t="s">
        <v>154</v>
      </c>
      <c r="C106" s="104">
        <v>120</v>
      </c>
      <c r="D106" s="104">
        <v>0.4</v>
      </c>
      <c r="E106" s="104">
        <v>0.4</v>
      </c>
      <c r="F106" s="104">
        <v>9.8000000000000007</v>
      </c>
      <c r="G106" s="82">
        <v>44.4</v>
      </c>
    </row>
    <row r="107" spans="1:7" ht="16.5" thickBot="1" x14ac:dyDescent="0.3">
      <c r="A107" s="99"/>
      <c r="B107" s="110" t="s">
        <v>162</v>
      </c>
      <c r="C107" s="111">
        <f>SUM(C102:C106)</f>
        <v>600</v>
      </c>
      <c r="D107" s="111">
        <f>SUM(D102:D106)</f>
        <v>17.199999999999996</v>
      </c>
      <c r="E107" s="111">
        <f>SUM(E102:E106)</f>
        <v>15.500000000000002</v>
      </c>
      <c r="F107" s="111">
        <f>SUM(F102:F106)</f>
        <v>68.900000000000006</v>
      </c>
      <c r="G107" s="112">
        <f>SUM(G102:G106)</f>
        <v>487.59999999999997</v>
      </c>
    </row>
    <row r="108" spans="1:7" ht="18.75" x14ac:dyDescent="0.25">
      <c r="A108" s="108"/>
      <c r="B108" s="114" t="s">
        <v>57</v>
      </c>
      <c r="C108" s="109"/>
      <c r="D108" s="109"/>
      <c r="E108" s="109"/>
      <c r="F108" s="109"/>
      <c r="G108" s="115"/>
    </row>
    <row r="109" spans="1:7" ht="15.75" x14ac:dyDescent="0.25">
      <c r="A109" s="81" t="s">
        <v>49</v>
      </c>
      <c r="B109" s="89" t="s">
        <v>147</v>
      </c>
      <c r="C109" s="104">
        <v>100</v>
      </c>
      <c r="D109" s="104">
        <v>2.8</v>
      </c>
      <c r="E109" s="104">
        <v>0.2</v>
      </c>
      <c r="F109" s="104">
        <v>5.8</v>
      </c>
      <c r="G109" s="82">
        <v>26.8</v>
      </c>
    </row>
    <row r="110" spans="1:7" ht="15.75" x14ac:dyDescent="0.25">
      <c r="A110" s="118" t="s">
        <v>65</v>
      </c>
      <c r="B110" s="80" t="s">
        <v>66</v>
      </c>
      <c r="C110" s="104">
        <v>250</v>
      </c>
      <c r="D110" s="104">
        <v>5.9</v>
      </c>
      <c r="E110" s="104">
        <v>7.1</v>
      </c>
      <c r="F110" s="104">
        <v>12.7</v>
      </c>
      <c r="G110" s="82">
        <v>137.9</v>
      </c>
    </row>
    <row r="111" spans="1:7" ht="15.75" x14ac:dyDescent="0.25">
      <c r="A111" s="81" t="s">
        <v>41</v>
      </c>
      <c r="B111" s="80" t="s">
        <v>42</v>
      </c>
      <c r="C111" s="104">
        <v>200</v>
      </c>
      <c r="D111" s="104">
        <v>4.3</v>
      </c>
      <c r="E111" s="104">
        <v>6.9</v>
      </c>
      <c r="F111" s="104">
        <v>26.4</v>
      </c>
      <c r="G111" s="82">
        <v>185.9</v>
      </c>
    </row>
    <row r="112" spans="1:7" ht="15.75" x14ac:dyDescent="0.25">
      <c r="A112" s="81" t="s">
        <v>175</v>
      </c>
      <c r="B112" s="89" t="s">
        <v>176</v>
      </c>
      <c r="C112" s="104">
        <v>100</v>
      </c>
      <c r="D112" s="104">
        <v>12.3</v>
      </c>
      <c r="E112" s="104">
        <v>11</v>
      </c>
      <c r="F112" s="104">
        <v>7.5</v>
      </c>
      <c r="G112" s="82">
        <v>177.6</v>
      </c>
    </row>
    <row r="113" spans="1:7" ht="15.75" x14ac:dyDescent="0.25">
      <c r="A113" s="81" t="s">
        <v>78</v>
      </c>
      <c r="B113" s="89" t="s">
        <v>79</v>
      </c>
      <c r="C113" s="106">
        <v>200</v>
      </c>
      <c r="D113" s="106">
        <v>0.5</v>
      </c>
      <c r="E113" s="106">
        <v>0</v>
      </c>
      <c r="F113" s="106">
        <v>19.8</v>
      </c>
      <c r="G113" s="82">
        <v>81</v>
      </c>
    </row>
    <row r="114" spans="1:7" ht="15.75" x14ac:dyDescent="0.25">
      <c r="A114" s="81" t="s">
        <v>14</v>
      </c>
      <c r="B114" s="89" t="s">
        <v>46</v>
      </c>
      <c r="C114" s="104">
        <v>90</v>
      </c>
      <c r="D114" s="104">
        <v>4.9000000000000004</v>
      </c>
      <c r="E114" s="104">
        <v>1.2</v>
      </c>
      <c r="F114" s="104">
        <v>29.8</v>
      </c>
      <c r="G114" s="82">
        <v>153.6</v>
      </c>
    </row>
    <row r="115" spans="1:7" ht="16.5" thickBot="1" x14ac:dyDescent="0.3">
      <c r="A115" s="99"/>
      <c r="B115" s="110" t="s">
        <v>62</v>
      </c>
      <c r="C115" s="111">
        <f>SUM(C109:C114)</f>
        <v>940</v>
      </c>
      <c r="D115" s="111">
        <f>SUM(D109:D114)</f>
        <v>30.700000000000003</v>
      </c>
      <c r="E115" s="111">
        <f>SUM(E109:E114)</f>
        <v>26.4</v>
      </c>
      <c r="F115" s="111">
        <f>SUM(F109:F114)</f>
        <v>102</v>
      </c>
      <c r="G115" s="112">
        <f>SUM(G109:G114)</f>
        <v>762.80000000000007</v>
      </c>
    </row>
    <row r="116" spans="1:7" ht="18.75" x14ac:dyDescent="0.25">
      <c r="A116" s="93"/>
      <c r="B116" s="94" t="s">
        <v>188</v>
      </c>
      <c r="C116" s="88"/>
      <c r="D116" s="88"/>
      <c r="E116" s="88"/>
      <c r="F116" s="88"/>
      <c r="G116" s="95"/>
    </row>
    <row r="117" spans="1:7" ht="15.75" x14ac:dyDescent="0.25">
      <c r="A117" s="81" t="s">
        <v>194</v>
      </c>
      <c r="B117" s="89" t="s">
        <v>195</v>
      </c>
      <c r="C117" s="104">
        <v>60</v>
      </c>
      <c r="D117" s="104">
        <v>7.3</v>
      </c>
      <c r="E117" s="104">
        <v>12.7</v>
      </c>
      <c r="F117" s="104">
        <v>16.3</v>
      </c>
      <c r="G117" s="82">
        <v>207.7</v>
      </c>
    </row>
    <row r="118" spans="1:7" ht="15.75" x14ac:dyDescent="0.25">
      <c r="A118" s="81" t="s">
        <v>14</v>
      </c>
      <c r="B118" s="89" t="s">
        <v>121</v>
      </c>
      <c r="C118" s="104">
        <v>200</v>
      </c>
      <c r="D118" s="104">
        <v>0.4</v>
      </c>
      <c r="E118" s="104">
        <v>0.4</v>
      </c>
      <c r="F118" s="104">
        <v>9.8000000000000007</v>
      </c>
      <c r="G118" s="82">
        <v>42</v>
      </c>
    </row>
    <row r="119" spans="1:7" ht="15.75" x14ac:dyDescent="0.25">
      <c r="A119" s="81" t="s">
        <v>14</v>
      </c>
      <c r="B119" s="89" t="s">
        <v>160</v>
      </c>
      <c r="C119" s="104">
        <v>120</v>
      </c>
      <c r="D119" s="104">
        <v>1.8</v>
      </c>
      <c r="E119" s="104">
        <v>0</v>
      </c>
      <c r="F119" s="104">
        <v>26.9</v>
      </c>
      <c r="G119" s="82">
        <v>114.7</v>
      </c>
    </row>
    <row r="120" spans="1:7" ht="16.5" thickBot="1" x14ac:dyDescent="0.3">
      <c r="A120" s="99"/>
      <c r="B120" s="110" t="s">
        <v>192</v>
      </c>
      <c r="C120" s="111">
        <f>SUM(C117:C119)</f>
        <v>380</v>
      </c>
      <c r="D120" s="111">
        <f>SUM(D117:D119)</f>
        <v>9.5</v>
      </c>
      <c r="E120" s="111">
        <f>SUM(E117:E119)</f>
        <v>13.1</v>
      </c>
      <c r="F120" s="111">
        <f>SUM(F117:F119)</f>
        <v>53</v>
      </c>
      <c r="G120" s="112">
        <f>SUM(G117:G119)</f>
        <v>364.4</v>
      </c>
    </row>
    <row r="121" spans="1:7" ht="15.75" x14ac:dyDescent="0.25">
      <c r="A121" s="102"/>
      <c r="B121" s="107"/>
      <c r="C121" s="105"/>
      <c r="D121" s="105"/>
      <c r="E121" s="105"/>
      <c r="F121" s="105"/>
      <c r="G121" s="105"/>
    </row>
    <row r="122" spans="1:7" ht="16.5" thickBot="1" x14ac:dyDescent="0.3">
      <c r="A122" s="143" t="s">
        <v>135</v>
      </c>
      <c r="B122" s="143"/>
      <c r="C122" s="143"/>
      <c r="D122" s="143"/>
      <c r="E122" s="143"/>
      <c r="F122" s="143"/>
      <c r="G122" s="143"/>
    </row>
    <row r="123" spans="1:7" ht="31.5" x14ac:dyDescent="0.25">
      <c r="A123" s="144" t="s">
        <v>206</v>
      </c>
      <c r="B123" s="146" t="s">
        <v>0</v>
      </c>
      <c r="C123" s="103" t="s">
        <v>124</v>
      </c>
      <c r="D123" s="103" t="s">
        <v>2</v>
      </c>
      <c r="E123" s="103" t="s">
        <v>3</v>
      </c>
      <c r="F123" s="103" t="s">
        <v>4</v>
      </c>
      <c r="G123" s="92" t="s">
        <v>5</v>
      </c>
    </row>
    <row r="124" spans="1:7" ht="15.75" x14ac:dyDescent="0.25">
      <c r="A124" s="145"/>
      <c r="B124" s="147"/>
      <c r="C124" s="104" t="s">
        <v>6</v>
      </c>
      <c r="D124" s="104" t="s">
        <v>6</v>
      </c>
      <c r="E124" s="104" t="s">
        <v>6</v>
      </c>
      <c r="F124" s="104" t="s">
        <v>6</v>
      </c>
      <c r="G124" s="82" t="s">
        <v>7</v>
      </c>
    </row>
    <row r="125" spans="1:7" ht="19.5" thickBot="1" x14ac:dyDescent="0.3">
      <c r="A125" s="83"/>
      <c r="B125" s="113" t="s">
        <v>193</v>
      </c>
      <c r="C125" s="90"/>
      <c r="D125" s="91"/>
      <c r="E125" s="91"/>
      <c r="F125" s="91"/>
      <c r="G125" s="87"/>
    </row>
    <row r="126" spans="1:7" ht="18.75" x14ac:dyDescent="0.25">
      <c r="A126" s="108"/>
      <c r="B126" s="114" t="s">
        <v>9</v>
      </c>
      <c r="C126" s="109"/>
      <c r="D126" s="103"/>
      <c r="E126" s="103"/>
      <c r="F126" s="103"/>
      <c r="G126" s="92"/>
    </row>
    <row r="127" spans="1:7" ht="15.75" x14ac:dyDescent="0.25">
      <c r="A127" s="81" t="s">
        <v>10</v>
      </c>
      <c r="B127" s="89" t="s">
        <v>11</v>
      </c>
      <c r="C127" s="104">
        <v>15</v>
      </c>
      <c r="D127" s="104">
        <v>3.5</v>
      </c>
      <c r="E127" s="104">
        <v>4.4000000000000004</v>
      </c>
      <c r="F127" s="104">
        <v>0</v>
      </c>
      <c r="G127" s="82">
        <v>53.7</v>
      </c>
    </row>
    <row r="128" spans="1:7" ht="15" customHeight="1" x14ac:dyDescent="0.25">
      <c r="A128" s="118" t="s">
        <v>27</v>
      </c>
      <c r="B128" s="80" t="s">
        <v>28</v>
      </c>
      <c r="C128" s="104">
        <v>200</v>
      </c>
      <c r="D128" s="104">
        <v>8.1999999999999993</v>
      </c>
      <c r="E128" s="104">
        <v>9.1999999999999993</v>
      </c>
      <c r="F128" s="104">
        <v>38.6</v>
      </c>
      <c r="G128" s="82">
        <v>270.3</v>
      </c>
    </row>
    <row r="129" spans="1:7" ht="15.75" x14ac:dyDescent="0.25">
      <c r="A129" s="81" t="s">
        <v>20</v>
      </c>
      <c r="B129" s="89" t="s">
        <v>21</v>
      </c>
      <c r="C129" s="104">
        <v>200</v>
      </c>
      <c r="D129" s="104">
        <v>0.2</v>
      </c>
      <c r="E129" s="104">
        <v>0</v>
      </c>
      <c r="F129" s="104">
        <v>6.5</v>
      </c>
      <c r="G129" s="82">
        <v>26.8</v>
      </c>
    </row>
    <row r="130" spans="1:7" ht="15.75" x14ac:dyDescent="0.25">
      <c r="A130" s="81" t="s">
        <v>14</v>
      </c>
      <c r="B130" s="89" t="s">
        <v>160</v>
      </c>
      <c r="C130" s="104">
        <v>120</v>
      </c>
      <c r="D130" s="104">
        <v>1.8</v>
      </c>
      <c r="E130" s="104">
        <v>0</v>
      </c>
      <c r="F130" s="104">
        <v>26.9</v>
      </c>
      <c r="G130" s="82">
        <v>114.7</v>
      </c>
    </row>
    <row r="131" spans="1:7" ht="15.75" x14ac:dyDescent="0.25">
      <c r="A131" s="81" t="s">
        <v>14</v>
      </c>
      <c r="B131" s="89" t="s">
        <v>153</v>
      </c>
      <c r="C131" s="104">
        <v>50</v>
      </c>
      <c r="D131" s="104">
        <v>4.5999999999999996</v>
      </c>
      <c r="E131" s="104">
        <v>0.5</v>
      </c>
      <c r="F131" s="104">
        <v>28.5</v>
      </c>
      <c r="G131" s="82">
        <v>140</v>
      </c>
    </row>
    <row r="132" spans="1:7" ht="16.5" thickBot="1" x14ac:dyDescent="0.3">
      <c r="A132" s="99"/>
      <c r="B132" s="110" t="s">
        <v>163</v>
      </c>
      <c r="C132" s="111">
        <f>SUM(C127:C131)</f>
        <v>585</v>
      </c>
      <c r="D132" s="111">
        <f t="shared" ref="D132:G132" si="3">SUM(D127:D131)</f>
        <v>18.299999999999997</v>
      </c>
      <c r="E132" s="111">
        <f t="shared" si="3"/>
        <v>14.1</v>
      </c>
      <c r="F132" s="111">
        <f t="shared" si="3"/>
        <v>100.5</v>
      </c>
      <c r="G132" s="112">
        <f t="shared" si="3"/>
        <v>605.5</v>
      </c>
    </row>
    <row r="133" spans="1:7" ht="18.75" x14ac:dyDescent="0.25">
      <c r="A133" s="108"/>
      <c r="B133" s="114" t="s">
        <v>57</v>
      </c>
      <c r="C133" s="109"/>
      <c r="D133" s="109"/>
      <c r="E133" s="109"/>
      <c r="F133" s="109"/>
      <c r="G133" s="115"/>
    </row>
    <row r="134" spans="1:7" ht="15.75" x14ac:dyDescent="0.25">
      <c r="A134" s="81" t="s">
        <v>50</v>
      </c>
      <c r="B134" s="89" t="s">
        <v>184</v>
      </c>
      <c r="C134" s="125">
        <v>100</v>
      </c>
      <c r="D134" s="125">
        <v>0.9</v>
      </c>
      <c r="E134" s="125">
        <v>0.2</v>
      </c>
      <c r="F134" s="125">
        <v>3</v>
      </c>
      <c r="G134" s="82">
        <v>17.100000000000001</v>
      </c>
    </row>
    <row r="135" spans="1:7" ht="15.75" x14ac:dyDescent="0.25">
      <c r="A135" s="81" t="s">
        <v>92</v>
      </c>
      <c r="B135" s="89" t="s">
        <v>75</v>
      </c>
      <c r="C135" s="104">
        <v>250</v>
      </c>
      <c r="D135" s="104">
        <v>8.4</v>
      </c>
      <c r="E135" s="104">
        <v>5.8</v>
      </c>
      <c r="F135" s="104">
        <v>20.399999999999999</v>
      </c>
      <c r="G135" s="82">
        <v>166.4</v>
      </c>
    </row>
    <row r="136" spans="1:7" ht="15.75" x14ac:dyDescent="0.25">
      <c r="A136" s="81" t="s">
        <v>186</v>
      </c>
      <c r="B136" s="89" t="s">
        <v>187</v>
      </c>
      <c r="C136" s="104">
        <v>200</v>
      </c>
      <c r="D136" s="104">
        <v>15.2</v>
      </c>
      <c r="E136" s="104">
        <v>15.4</v>
      </c>
      <c r="F136" s="104">
        <v>38.6</v>
      </c>
      <c r="G136" s="82">
        <v>354.4</v>
      </c>
    </row>
    <row r="137" spans="1:7" ht="15.75" x14ac:dyDescent="0.25">
      <c r="A137" s="81" t="s">
        <v>78</v>
      </c>
      <c r="B137" s="89" t="s">
        <v>79</v>
      </c>
      <c r="C137" s="104">
        <v>200</v>
      </c>
      <c r="D137" s="104">
        <v>0.5</v>
      </c>
      <c r="E137" s="104">
        <v>0</v>
      </c>
      <c r="F137" s="104">
        <v>19.8</v>
      </c>
      <c r="G137" s="82">
        <v>81</v>
      </c>
    </row>
    <row r="138" spans="1:7" ht="15.75" x14ac:dyDescent="0.25">
      <c r="A138" s="81" t="s">
        <v>14</v>
      </c>
      <c r="B138" s="89" t="s">
        <v>46</v>
      </c>
      <c r="C138" s="104">
        <v>90</v>
      </c>
      <c r="D138" s="104">
        <v>4.9000000000000004</v>
      </c>
      <c r="E138" s="104">
        <v>1.2</v>
      </c>
      <c r="F138" s="104">
        <v>29.8</v>
      </c>
      <c r="G138" s="82">
        <v>153.6</v>
      </c>
    </row>
    <row r="139" spans="1:7" ht="16.5" thickBot="1" x14ac:dyDescent="0.3">
      <c r="A139" s="99"/>
      <c r="B139" s="110" t="s">
        <v>62</v>
      </c>
      <c r="C139" s="120">
        <f>SUM(C134:C138)</f>
        <v>840</v>
      </c>
      <c r="D139" s="120">
        <f>SUM(D134:D138)</f>
        <v>29.9</v>
      </c>
      <c r="E139" s="120">
        <f>SUM(E134:E138)</f>
        <v>22.599999999999998</v>
      </c>
      <c r="F139" s="120">
        <f>SUM(F134:F138)</f>
        <v>111.6</v>
      </c>
      <c r="G139" s="121">
        <f>SUM(G134:G138)</f>
        <v>772.5</v>
      </c>
    </row>
    <row r="140" spans="1:7" ht="18.75" x14ac:dyDescent="0.25">
      <c r="A140" s="93"/>
      <c r="B140" s="94" t="s">
        <v>188</v>
      </c>
      <c r="C140" s="88"/>
      <c r="D140" s="88"/>
      <c r="E140" s="88"/>
      <c r="F140" s="88"/>
      <c r="G140" s="95"/>
    </row>
    <row r="141" spans="1:7" ht="15.75" x14ac:dyDescent="0.25">
      <c r="A141" s="81" t="s">
        <v>189</v>
      </c>
      <c r="B141" s="89" t="s">
        <v>190</v>
      </c>
      <c r="C141" s="104">
        <v>60</v>
      </c>
      <c r="D141" s="104">
        <v>5.2</v>
      </c>
      <c r="E141" s="104">
        <v>1.9</v>
      </c>
      <c r="F141" s="104">
        <v>34</v>
      </c>
      <c r="G141" s="82">
        <v>173.8</v>
      </c>
    </row>
    <row r="142" spans="1:7" ht="15.75" x14ac:dyDescent="0.25">
      <c r="A142" s="81" t="s">
        <v>14</v>
      </c>
      <c r="B142" s="89" t="s">
        <v>198</v>
      </c>
      <c r="C142" s="104">
        <v>120</v>
      </c>
      <c r="D142" s="104">
        <v>0.4</v>
      </c>
      <c r="E142" s="104">
        <v>0.3</v>
      </c>
      <c r="F142" s="104">
        <v>10.3</v>
      </c>
      <c r="G142" s="82">
        <v>47</v>
      </c>
    </row>
    <row r="143" spans="1:7" ht="15.75" x14ac:dyDescent="0.25">
      <c r="A143" s="81" t="s">
        <v>14</v>
      </c>
      <c r="B143" s="89" t="s">
        <v>191</v>
      </c>
      <c r="C143" s="104">
        <v>200</v>
      </c>
      <c r="D143" s="104">
        <v>0.4</v>
      </c>
      <c r="E143" s="104">
        <v>0.4</v>
      </c>
      <c r="F143" s="104">
        <v>9.8000000000000007</v>
      </c>
      <c r="G143" s="82">
        <v>42</v>
      </c>
    </row>
    <row r="144" spans="1:7" ht="16.5" thickBot="1" x14ac:dyDescent="0.3">
      <c r="A144" s="99"/>
      <c r="B144" s="110" t="s">
        <v>192</v>
      </c>
      <c r="C144" s="111">
        <f>SUM(C141:C143)</f>
        <v>380</v>
      </c>
      <c r="D144" s="111">
        <f t="shared" ref="D144:G144" si="4">SUM(D141:D143)</f>
        <v>6.0000000000000009</v>
      </c>
      <c r="E144" s="111">
        <f t="shared" si="4"/>
        <v>2.5999999999999996</v>
      </c>
      <c r="F144" s="111">
        <f t="shared" si="4"/>
        <v>54.099999999999994</v>
      </c>
      <c r="G144" s="112">
        <f t="shared" si="4"/>
        <v>262.8</v>
      </c>
    </row>
    <row r="145" spans="1:7" ht="15.75" x14ac:dyDescent="0.25">
      <c r="A145" s="98"/>
      <c r="B145" s="98"/>
      <c r="C145" s="98"/>
      <c r="D145" s="98"/>
      <c r="E145" s="98"/>
      <c r="F145" s="98"/>
      <c r="G145" s="98"/>
    </row>
    <row r="146" spans="1:7" ht="16.5" thickBot="1" x14ac:dyDescent="0.3">
      <c r="A146" s="143" t="s">
        <v>136</v>
      </c>
      <c r="B146" s="143"/>
      <c r="C146" s="143"/>
      <c r="D146" s="143"/>
      <c r="E146" s="143"/>
      <c r="F146" s="143"/>
      <c r="G146" s="143"/>
    </row>
    <row r="147" spans="1:7" ht="31.5" x14ac:dyDescent="0.25">
      <c r="A147" s="144" t="s">
        <v>203</v>
      </c>
      <c r="B147" s="146" t="s">
        <v>0</v>
      </c>
      <c r="C147" s="103" t="s">
        <v>124</v>
      </c>
      <c r="D147" s="103" t="s">
        <v>2</v>
      </c>
      <c r="E147" s="103" t="s">
        <v>3</v>
      </c>
      <c r="F147" s="103" t="s">
        <v>4</v>
      </c>
      <c r="G147" s="92" t="s">
        <v>5</v>
      </c>
    </row>
    <row r="148" spans="1:7" ht="15.75" x14ac:dyDescent="0.25">
      <c r="A148" s="145"/>
      <c r="B148" s="147"/>
      <c r="C148" s="104" t="s">
        <v>6</v>
      </c>
      <c r="D148" s="104" t="s">
        <v>6</v>
      </c>
      <c r="E148" s="104" t="s">
        <v>6</v>
      </c>
      <c r="F148" s="104" t="s">
        <v>6</v>
      </c>
      <c r="G148" s="82" t="s">
        <v>7</v>
      </c>
    </row>
    <row r="149" spans="1:7" ht="19.5" thickBot="1" x14ac:dyDescent="0.3">
      <c r="A149" s="83"/>
      <c r="B149" s="113" t="s">
        <v>201</v>
      </c>
      <c r="C149" s="90"/>
      <c r="D149" s="91"/>
      <c r="E149" s="91"/>
      <c r="F149" s="91"/>
      <c r="G149" s="87"/>
    </row>
    <row r="150" spans="1:7" ht="18.75" x14ac:dyDescent="0.25">
      <c r="A150" s="108"/>
      <c r="B150" s="114" t="s">
        <v>9</v>
      </c>
      <c r="C150" s="109"/>
      <c r="D150" s="103"/>
      <c r="E150" s="103"/>
      <c r="F150" s="103"/>
      <c r="G150" s="92"/>
    </row>
    <row r="151" spans="1:7" ht="15.75" x14ac:dyDescent="0.25">
      <c r="A151" s="81" t="s">
        <v>168</v>
      </c>
      <c r="B151" s="89" t="s">
        <v>169</v>
      </c>
      <c r="C151" s="104">
        <v>200</v>
      </c>
      <c r="D151" s="104">
        <v>5.5</v>
      </c>
      <c r="E151" s="104">
        <v>4.54</v>
      </c>
      <c r="F151" s="104">
        <v>17.86</v>
      </c>
      <c r="G151" s="82">
        <v>134.22</v>
      </c>
    </row>
    <row r="152" spans="1:7" ht="15.75" x14ac:dyDescent="0.25">
      <c r="A152" s="81" t="s">
        <v>34</v>
      </c>
      <c r="B152" s="89" t="s">
        <v>35</v>
      </c>
      <c r="C152" s="104">
        <v>200</v>
      </c>
      <c r="D152" s="104">
        <v>4.5999999999999996</v>
      </c>
      <c r="E152" s="104">
        <v>3.6</v>
      </c>
      <c r="F152" s="104">
        <v>12.6</v>
      </c>
      <c r="G152" s="82">
        <v>100.4</v>
      </c>
    </row>
    <row r="153" spans="1:7" ht="15.75" x14ac:dyDescent="0.25">
      <c r="A153" s="81" t="s">
        <v>14</v>
      </c>
      <c r="B153" s="89" t="s">
        <v>153</v>
      </c>
      <c r="C153" s="104">
        <v>50</v>
      </c>
      <c r="D153" s="104">
        <v>4.5999999999999996</v>
      </c>
      <c r="E153" s="104">
        <v>0.5</v>
      </c>
      <c r="F153" s="104">
        <v>28.5</v>
      </c>
      <c r="G153" s="82">
        <v>140</v>
      </c>
    </row>
    <row r="154" spans="1:7" ht="15.75" x14ac:dyDescent="0.25">
      <c r="A154" s="81" t="s">
        <v>14</v>
      </c>
      <c r="B154" s="89" t="s">
        <v>170</v>
      </c>
      <c r="C154" s="104">
        <v>50</v>
      </c>
      <c r="D154" s="104">
        <v>2.8</v>
      </c>
      <c r="E154" s="104">
        <v>2.5</v>
      </c>
      <c r="F154" s="104">
        <v>35.299999999999997</v>
      </c>
      <c r="G154" s="82">
        <v>181</v>
      </c>
    </row>
    <row r="155" spans="1:7" ht="16.5" thickBot="1" x14ac:dyDescent="0.3">
      <c r="A155" s="99"/>
      <c r="B155" s="110" t="s">
        <v>15</v>
      </c>
      <c r="C155" s="111">
        <f>SUM(C151:C154)</f>
        <v>500</v>
      </c>
      <c r="D155" s="111">
        <f>SUM(D151:D154)</f>
        <v>17.5</v>
      </c>
      <c r="E155" s="111">
        <f>SUM(E151:E154)</f>
        <v>11.14</v>
      </c>
      <c r="F155" s="111">
        <f>SUM(F151:F154)</f>
        <v>94.259999999999991</v>
      </c>
      <c r="G155" s="112">
        <f>SUM(G151:G154)</f>
        <v>555.62</v>
      </c>
    </row>
    <row r="156" spans="1:7" ht="18.75" x14ac:dyDescent="0.25">
      <c r="A156" s="93"/>
      <c r="B156" s="94" t="s">
        <v>57</v>
      </c>
      <c r="C156" s="88"/>
      <c r="D156" s="88"/>
      <c r="E156" s="88"/>
      <c r="F156" s="88"/>
      <c r="G156" s="95"/>
    </row>
    <row r="157" spans="1:7" ht="15" customHeight="1" x14ac:dyDescent="0.25">
      <c r="A157" s="118" t="s">
        <v>47</v>
      </c>
      <c r="B157" s="80" t="s">
        <v>183</v>
      </c>
      <c r="C157" s="125">
        <v>100</v>
      </c>
      <c r="D157" s="125">
        <v>0.6</v>
      </c>
      <c r="E157" s="125">
        <v>0.1</v>
      </c>
      <c r="F157" s="125">
        <v>2</v>
      </c>
      <c r="G157" s="82">
        <v>11.3</v>
      </c>
    </row>
    <row r="158" spans="1:7" ht="15.75" x14ac:dyDescent="0.25">
      <c r="A158" s="81" t="s">
        <v>88</v>
      </c>
      <c r="B158" s="89" t="s">
        <v>89</v>
      </c>
      <c r="C158" s="104">
        <v>250</v>
      </c>
      <c r="D158" s="104">
        <v>5.9</v>
      </c>
      <c r="E158" s="104">
        <v>7.3</v>
      </c>
      <c r="F158" s="104">
        <v>17</v>
      </c>
      <c r="G158" s="82">
        <v>156.9</v>
      </c>
    </row>
    <row r="159" spans="1:7" ht="15" customHeight="1" x14ac:dyDescent="0.25">
      <c r="A159" s="118" t="s">
        <v>151</v>
      </c>
      <c r="B159" s="80" t="s">
        <v>152</v>
      </c>
      <c r="C159" s="104">
        <v>250</v>
      </c>
      <c r="D159" s="104">
        <v>12.6</v>
      </c>
      <c r="E159" s="86">
        <v>11.85</v>
      </c>
      <c r="F159" s="104">
        <v>9.6</v>
      </c>
      <c r="G159" s="116">
        <v>196.05</v>
      </c>
    </row>
    <row r="160" spans="1:7" ht="15.75" x14ac:dyDescent="0.25">
      <c r="A160" s="81" t="s">
        <v>78</v>
      </c>
      <c r="B160" s="89" t="s">
        <v>79</v>
      </c>
      <c r="C160" s="104">
        <v>200</v>
      </c>
      <c r="D160" s="104">
        <v>0.5</v>
      </c>
      <c r="E160" s="104">
        <v>0</v>
      </c>
      <c r="F160" s="104">
        <v>19.8</v>
      </c>
      <c r="G160" s="82">
        <v>81</v>
      </c>
    </row>
    <row r="161" spans="1:7" ht="15.75" x14ac:dyDescent="0.25">
      <c r="A161" s="81" t="s">
        <v>14</v>
      </c>
      <c r="B161" s="89" t="s">
        <v>46</v>
      </c>
      <c r="C161" s="104">
        <v>90</v>
      </c>
      <c r="D161" s="104">
        <v>4.9000000000000004</v>
      </c>
      <c r="E161" s="104">
        <v>1.2</v>
      </c>
      <c r="F161" s="104">
        <v>29.8</v>
      </c>
      <c r="G161" s="82">
        <v>153.6</v>
      </c>
    </row>
    <row r="162" spans="1:7" ht="16.5" thickBot="1" x14ac:dyDescent="0.3">
      <c r="A162" s="83"/>
      <c r="B162" s="100" t="s">
        <v>62</v>
      </c>
      <c r="C162" s="84">
        <f>SUM(C157:C161)</f>
        <v>890</v>
      </c>
      <c r="D162" s="84">
        <f>SUM(D157:D161)</f>
        <v>24.5</v>
      </c>
      <c r="E162" s="84">
        <f>SUM(E157:E161)</f>
        <v>20.45</v>
      </c>
      <c r="F162" s="84">
        <f>SUM(F157:F161)</f>
        <v>78.2</v>
      </c>
      <c r="G162" s="85">
        <f>SUM(G157:G161)</f>
        <v>598.85</v>
      </c>
    </row>
    <row r="163" spans="1:7" ht="18.75" x14ac:dyDescent="0.25">
      <c r="A163" s="108"/>
      <c r="B163" s="114" t="s">
        <v>188</v>
      </c>
      <c r="C163" s="109"/>
      <c r="D163" s="109"/>
      <c r="E163" s="109"/>
      <c r="F163" s="109"/>
      <c r="G163" s="115"/>
    </row>
    <row r="164" spans="1:7" ht="15.75" x14ac:dyDescent="0.25">
      <c r="A164" s="81" t="s">
        <v>194</v>
      </c>
      <c r="B164" s="89" t="s">
        <v>195</v>
      </c>
      <c r="C164" s="104">
        <v>60</v>
      </c>
      <c r="D164" s="104">
        <v>7.3</v>
      </c>
      <c r="E164" s="104">
        <v>12.7</v>
      </c>
      <c r="F164" s="104">
        <v>16.3</v>
      </c>
      <c r="G164" s="82">
        <v>207.7</v>
      </c>
    </row>
    <row r="165" spans="1:7" ht="15.75" x14ac:dyDescent="0.25">
      <c r="A165" s="81" t="s">
        <v>14</v>
      </c>
      <c r="B165" s="89" t="s">
        <v>121</v>
      </c>
      <c r="C165" s="104">
        <v>200</v>
      </c>
      <c r="D165" s="104">
        <v>0.4</v>
      </c>
      <c r="E165" s="104">
        <v>0.4</v>
      </c>
      <c r="F165" s="104">
        <v>9.8000000000000007</v>
      </c>
      <c r="G165" s="82">
        <v>42</v>
      </c>
    </row>
    <row r="166" spans="1:7" ht="15.75" x14ac:dyDescent="0.25">
      <c r="A166" s="81" t="s">
        <v>14</v>
      </c>
      <c r="B166" s="89" t="s">
        <v>202</v>
      </c>
      <c r="C166" s="104">
        <v>120</v>
      </c>
      <c r="D166" s="104">
        <v>0.9</v>
      </c>
      <c r="E166" s="104">
        <v>0.2</v>
      </c>
      <c r="F166" s="104">
        <v>8.1</v>
      </c>
      <c r="G166" s="82">
        <v>36</v>
      </c>
    </row>
    <row r="167" spans="1:7" ht="16.5" thickBot="1" x14ac:dyDescent="0.3">
      <c r="A167" s="99"/>
      <c r="B167" s="110" t="s">
        <v>192</v>
      </c>
      <c r="C167" s="111">
        <f>SUM(C164:C166)</f>
        <v>380</v>
      </c>
      <c r="D167" s="111">
        <f>SUM(D164:D166)</f>
        <v>8.6</v>
      </c>
      <c r="E167" s="111">
        <f>SUM(E164:E166)</f>
        <v>13.299999999999999</v>
      </c>
      <c r="F167" s="111">
        <f>SUM(F164:F166)</f>
        <v>34.200000000000003</v>
      </c>
      <c r="G167" s="112">
        <f>SUM(G164:G166)</f>
        <v>285.7</v>
      </c>
    </row>
    <row r="168" spans="1:7" ht="15.75" x14ac:dyDescent="0.25">
      <c r="A168" s="102"/>
      <c r="B168" s="107"/>
      <c r="C168" s="105"/>
      <c r="D168" s="105"/>
      <c r="E168" s="105"/>
      <c r="F168" s="105"/>
      <c r="G168" s="105"/>
    </row>
    <row r="169" spans="1:7" ht="16.5" thickBot="1" x14ac:dyDescent="0.3">
      <c r="A169" s="143" t="s">
        <v>137</v>
      </c>
      <c r="B169" s="143"/>
      <c r="C169" s="143"/>
      <c r="D169" s="143"/>
      <c r="E169" s="143"/>
      <c r="F169" s="143"/>
      <c r="G169" s="143"/>
    </row>
    <row r="170" spans="1:7" ht="31.5" x14ac:dyDescent="0.25">
      <c r="A170" s="144" t="s">
        <v>204</v>
      </c>
      <c r="B170" s="146" t="s">
        <v>0</v>
      </c>
      <c r="C170" s="103" t="s">
        <v>124</v>
      </c>
      <c r="D170" s="103" t="s">
        <v>2</v>
      </c>
      <c r="E170" s="103" t="s">
        <v>3</v>
      </c>
      <c r="F170" s="103" t="s">
        <v>4</v>
      </c>
      <c r="G170" s="92" t="s">
        <v>5</v>
      </c>
    </row>
    <row r="171" spans="1:7" ht="15.75" x14ac:dyDescent="0.25">
      <c r="A171" s="145"/>
      <c r="B171" s="147"/>
      <c r="C171" s="104" t="s">
        <v>6</v>
      </c>
      <c r="D171" s="104" t="s">
        <v>6</v>
      </c>
      <c r="E171" s="104" t="s">
        <v>6</v>
      </c>
      <c r="F171" s="104" t="s">
        <v>6</v>
      </c>
      <c r="G171" s="82" t="s">
        <v>7</v>
      </c>
    </row>
    <row r="172" spans="1:7" ht="19.5" thickBot="1" x14ac:dyDescent="0.3">
      <c r="A172" s="83"/>
      <c r="B172" s="113" t="s">
        <v>197</v>
      </c>
      <c r="C172" s="90"/>
      <c r="D172" s="91"/>
      <c r="E172" s="91"/>
      <c r="F172" s="91"/>
      <c r="G172" s="87"/>
    </row>
    <row r="173" spans="1:7" ht="18.75" x14ac:dyDescent="0.25">
      <c r="A173" s="108"/>
      <c r="B173" s="114" t="s">
        <v>9</v>
      </c>
      <c r="C173" s="109"/>
      <c r="D173" s="103"/>
      <c r="E173" s="103"/>
      <c r="F173" s="103"/>
      <c r="G173" s="92"/>
    </row>
    <row r="174" spans="1:7" ht="15.75" x14ac:dyDescent="0.25">
      <c r="A174" s="81" t="s">
        <v>29</v>
      </c>
      <c r="B174" s="89" t="s">
        <v>30</v>
      </c>
      <c r="C174" s="104">
        <v>200</v>
      </c>
      <c r="D174" s="104">
        <v>39.299999999999997</v>
      </c>
      <c r="E174" s="104">
        <v>14.3</v>
      </c>
      <c r="F174" s="104">
        <v>29.7</v>
      </c>
      <c r="G174" s="82">
        <v>405.6</v>
      </c>
    </row>
    <row r="175" spans="1:7" ht="15.75" x14ac:dyDescent="0.25">
      <c r="A175" s="81" t="s">
        <v>14</v>
      </c>
      <c r="B175" s="89" t="s">
        <v>149</v>
      </c>
      <c r="C175" s="104">
        <v>20</v>
      </c>
      <c r="D175" s="86">
        <v>0.48</v>
      </c>
      <c r="E175" s="104">
        <v>2.64</v>
      </c>
      <c r="F175" s="104">
        <v>0.64</v>
      </c>
      <c r="G175" s="82">
        <v>28.32</v>
      </c>
    </row>
    <row r="176" spans="1:7" ht="15.75" x14ac:dyDescent="0.25">
      <c r="A176" s="81" t="s">
        <v>20</v>
      </c>
      <c r="B176" s="89" t="s">
        <v>21</v>
      </c>
      <c r="C176" s="104">
        <v>200</v>
      </c>
      <c r="D176" s="104">
        <v>0.2</v>
      </c>
      <c r="E176" s="104">
        <v>0</v>
      </c>
      <c r="F176" s="104">
        <v>6.5</v>
      </c>
      <c r="G176" s="82">
        <v>26.8</v>
      </c>
    </row>
    <row r="177" spans="1:7" ht="15.75" x14ac:dyDescent="0.25">
      <c r="A177" s="81" t="s">
        <v>14</v>
      </c>
      <c r="B177" s="89" t="s">
        <v>153</v>
      </c>
      <c r="C177" s="104">
        <v>50</v>
      </c>
      <c r="D177" s="104">
        <v>4.5999999999999996</v>
      </c>
      <c r="E177" s="104">
        <v>0.5</v>
      </c>
      <c r="F177" s="104">
        <v>28.5</v>
      </c>
      <c r="G177" s="82">
        <v>140</v>
      </c>
    </row>
    <row r="178" spans="1:7" ht="16.5" thickBot="1" x14ac:dyDescent="0.3">
      <c r="A178" s="99"/>
      <c r="B178" s="110" t="s">
        <v>163</v>
      </c>
      <c r="C178" s="111">
        <f>SUM(C174:C177)</f>
        <v>470</v>
      </c>
      <c r="D178" s="111">
        <f t="shared" ref="D178:G178" si="5">SUM(D174:D177)</f>
        <v>44.58</v>
      </c>
      <c r="E178" s="111">
        <f t="shared" si="5"/>
        <v>17.440000000000001</v>
      </c>
      <c r="F178" s="111">
        <f t="shared" si="5"/>
        <v>65.34</v>
      </c>
      <c r="G178" s="112">
        <f t="shared" si="5"/>
        <v>600.72</v>
      </c>
    </row>
    <row r="179" spans="1:7" ht="18.75" x14ac:dyDescent="0.25">
      <c r="A179" s="93"/>
      <c r="B179" s="94" t="s">
        <v>57</v>
      </c>
      <c r="C179" s="88"/>
      <c r="D179" s="88"/>
      <c r="E179" s="88"/>
      <c r="F179" s="88"/>
      <c r="G179" s="95"/>
    </row>
    <row r="180" spans="1:7" ht="15.75" x14ac:dyDescent="0.25">
      <c r="A180" s="81" t="s">
        <v>213</v>
      </c>
      <c r="B180" s="89" t="s">
        <v>214</v>
      </c>
      <c r="C180" s="125">
        <v>80</v>
      </c>
      <c r="D180" s="125">
        <v>2</v>
      </c>
      <c r="E180" s="125">
        <v>8.1</v>
      </c>
      <c r="F180" s="125">
        <v>8.4</v>
      </c>
      <c r="G180" s="82">
        <v>114.4</v>
      </c>
    </row>
    <row r="181" spans="1:7" ht="15.75" x14ac:dyDescent="0.25">
      <c r="A181" s="81" t="s">
        <v>150</v>
      </c>
      <c r="B181" s="89" t="s">
        <v>166</v>
      </c>
      <c r="C181" s="104">
        <v>250</v>
      </c>
      <c r="D181" s="104">
        <v>5.8</v>
      </c>
      <c r="E181" s="104">
        <v>4.2</v>
      </c>
      <c r="F181" s="104">
        <v>14.3</v>
      </c>
      <c r="G181" s="82">
        <v>117.6</v>
      </c>
    </row>
    <row r="182" spans="1:7" ht="15.75" x14ac:dyDescent="0.25">
      <c r="A182" s="81" t="s">
        <v>67</v>
      </c>
      <c r="B182" s="89" t="s">
        <v>68</v>
      </c>
      <c r="C182" s="104">
        <v>200</v>
      </c>
      <c r="D182" s="104">
        <v>4.9000000000000004</v>
      </c>
      <c r="E182" s="104">
        <v>6.4</v>
      </c>
      <c r="F182" s="104">
        <v>48.7</v>
      </c>
      <c r="G182" s="82">
        <v>271.3</v>
      </c>
    </row>
    <row r="183" spans="1:7" ht="15.75" x14ac:dyDescent="0.25">
      <c r="A183" s="81" t="s">
        <v>140</v>
      </c>
      <c r="B183" s="80" t="s">
        <v>141</v>
      </c>
      <c r="C183" s="104">
        <v>100</v>
      </c>
      <c r="D183" s="104">
        <v>13.5</v>
      </c>
      <c r="E183" s="104">
        <v>13.5</v>
      </c>
      <c r="F183" s="104">
        <v>3.1</v>
      </c>
      <c r="G183" s="82">
        <v>188.9</v>
      </c>
    </row>
    <row r="184" spans="1:7" ht="15.75" x14ac:dyDescent="0.25">
      <c r="A184" s="81" t="s">
        <v>78</v>
      </c>
      <c r="B184" s="89" t="s">
        <v>79</v>
      </c>
      <c r="C184" s="106">
        <v>200</v>
      </c>
      <c r="D184" s="106">
        <v>0.5</v>
      </c>
      <c r="E184" s="106">
        <v>0</v>
      </c>
      <c r="F184" s="106">
        <v>19.8</v>
      </c>
      <c r="G184" s="82">
        <v>81</v>
      </c>
    </row>
    <row r="185" spans="1:7" ht="15.75" x14ac:dyDescent="0.25">
      <c r="A185" s="81" t="s">
        <v>14</v>
      </c>
      <c r="B185" s="89" t="s">
        <v>46</v>
      </c>
      <c r="C185" s="104">
        <v>90</v>
      </c>
      <c r="D185" s="104">
        <v>4.9000000000000004</v>
      </c>
      <c r="E185" s="104">
        <v>1.2</v>
      </c>
      <c r="F185" s="104">
        <v>29.8</v>
      </c>
      <c r="G185" s="82">
        <v>153.6</v>
      </c>
    </row>
    <row r="186" spans="1:7" ht="16.5" thickBot="1" x14ac:dyDescent="0.3">
      <c r="A186" s="83"/>
      <c r="B186" s="100" t="s">
        <v>62</v>
      </c>
      <c r="C186" s="84">
        <f>SUM(C180:C185)</f>
        <v>920</v>
      </c>
      <c r="D186" s="84">
        <f>SUM(D180:D185)</f>
        <v>31.6</v>
      </c>
      <c r="E186" s="84">
        <f>SUM(E180:E185)</f>
        <v>33.400000000000006</v>
      </c>
      <c r="F186" s="84">
        <f>SUM(F180:F185)</f>
        <v>124.1</v>
      </c>
      <c r="G186" s="85">
        <f>SUM(G180:G185)</f>
        <v>926.80000000000007</v>
      </c>
    </row>
    <row r="187" spans="1:7" ht="18.75" x14ac:dyDescent="0.25">
      <c r="A187" s="108"/>
      <c r="B187" s="114" t="s">
        <v>188</v>
      </c>
      <c r="C187" s="109"/>
      <c r="D187" s="109"/>
      <c r="E187" s="109"/>
      <c r="F187" s="109"/>
      <c r="G187" s="115"/>
    </row>
    <row r="188" spans="1:7" ht="15.75" x14ac:dyDescent="0.25">
      <c r="A188" s="81" t="s">
        <v>189</v>
      </c>
      <c r="B188" s="89" t="s">
        <v>190</v>
      </c>
      <c r="C188" s="104">
        <v>60</v>
      </c>
      <c r="D188" s="104">
        <v>5.2</v>
      </c>
      <c r="E188" s="104">
        <v>1.9</v>
      </c>
      <c r="F188" s="104">
        <v>34</v>
      </c>
      <c r="G188" s="82">
        <v>173.8</v>
      </c>
    </row>
    <row r="189" spans="1:7" ht="15.75" x14ac:dyDescent="0.25">
      <c r="A189" s="81" t="s">
        <v>14</v>
      </c>
      <c r="B189" s="89" t="s">
        <v>154</v>
      </c>
      <c r="C189" s="104">
        <v>100</v>
      </c>
      <c r="D189" s="104">
        <v>0.4</v>
      </c>
      <c r="E189" s="104">
        <v>0.4</v>
      </c>
      <c r="F189" s="104">
        <v>9.8000000000000007</v>
      </c>
      <c r="G189" s="82">
        <v>44.4</v>
      </c>
    </row>
    <row r="190" spans="1:7" ht="15.75" x14ac:dyDescent="0.25">
      <c r="A190" s="81" t="s">
        <v>14</v>
      </c>
      <c r="B190" s="89" t="s">
        <v>191</v>
      </c>
      <c r="C190" s="104">
        <v>200</v>
      </c>
      <c r="D190" s="104">
        <v>0.4</v>
      </c>
      <c r="E190" s="104">
        <v>0.4</v>
      </c>
      <c r="F190" s="104">
        <v>9.8000000000000007</v>
      </c>
      <c r="G190" s="82">
        <v>42</v>
      </c>
    </row>
    <row r="191" spans="1:7" ht="16.5" thickBot="1" x14ac:dyDescent="0.3">
      <c r="A191" s="99"/>
      <c r="B191" s="110" t="s">
        <v>192</v>
      </c>
      <c r="C191" s="111">
        <f>SUM(C188:C190)</f>
        <v>360</v>
      </c>
      <c r="D191" s="111">
        <f>SUM(D188:D190)</f>
        <v>6.0000000000000009</v>
      </c>
      <c r="E191" s="111">
        <f>SUM(E188:E190)</f>
        <v>2.6999999999999997</v>
      </c>
      <c r="F191" s="111">
        <f>SUM(F188:F190)</f>
        <v>53.599999999999994</v>
      </c>
      <c r="G191" s="112">
        <f>SUM(G188:G190)</f>
        <v>260.20000000000005</v>
      </c>
    </row>
    <row r="192" spans="1:7" ht="15.75" x14ac:dyDescent="0.25">
      <c r="A192" s="98"/>
      <c r="B192" s="98"/>
      <c r="C192" s="98"/>
      <c r="D192" s="98"/>
      <c r="E192" s="98"/>
      <c r="F192" s="98"/>
      <c r="G192" s="98"/>
    </row>
    <row r="193" spans="1:7" ht="16.5" thickBot="1" x14ac:dyDescent="0.3">
      <c r="A193" s="143" t="s">
        <v>180</v>
      </c>
      <c r="B193" s="143"/>
      <c r="C193" s="143"/>
      <c r="D193" s="143"/>
      <c r="E193" s="143"/>
      <c r="F193" s="143"/>
      <c r="G193" s="143"/>
    </row>
    <row r="194" spans="1:7" ht="31.5" x14ac:dyDescent="0.25">
      <c r="A194" s="144" t="s">
        <v>205</v>
      </c>
      <c r="B194" s="146" t="s">
        <v>0</v>
      </c>
      <c r="C194" s="103" t="s">
        <v>124</v>
      </c>
      <c r="D194" s="103" t="s">
        <v>2</v>
      </c>
      <c r="E194" s="103" t="s">
        <v>3</v>
      </c>
      <c r="F194" s="103" t="s">
        <v>4</v>
      </c>
      <c r="G194" s="92" t="s">
        <v>5</v>
      </c>
    </row>
    <row r="195" spans="1:7" ht="15.75" x14ac:dyDescent="0.25">
      <c r="A195" s="145"/>
      <c r="B195" s="147"/>
      <c r="C195" s="104" t="s">
        <v>6</v>
      </c>
      <c r="D195" s="104" t="s">
        <v>6</v>
      </c>
      <c r="E195" s="104" t="s">
        <v>6</v>
      </c>
      <c r="F195" s="104" t="s">
        <v>6</v>
      </c>
      <c r="G195" s="82" t="s">
        <v>7</v>
      </c>
    </row>
    <row r="196" spans="1:7" ht="19.5" thickBot="1" x14ac:dyDescent="0.3">
      <c r="A196" s="83"/>
      <c r="B196" s="113" t="s">
        <v>199</v>
      </c>
      <c r="C196" s="90"/>
      <c r="D196" s="91"/>
      <c r="E196" s="91"/>
      <c r="F196" s="91"/>
      <c r="G196" s="87"/>
    </row>
    <row r="197" spans="1:7" ht="18.75" x14ac:dyDescent="0.25">
      <c r="A197" s="108"/>
      <c r="B197" s="114" t="s">
        <v>9</v>
      </c>
      <c r="C197" s="109"/>
      <c r="D197" s="103"/>
      <c r="E197" s="103"/>
      <c r="F197" s="103"/>
      <c r="G197" s="92"/>
    </row>
    <row r="198" spans="1:7" ht="15.75" x14ac:dyDescent="0.25">
      <c r="A198" s="81" t="s">
        <v>32</v>
      </c>
      <c r="B198" s="89" t="s">
        <v>185</v>
      </c>
      <c r="C198" s="104">
        <v>200</v>
      </c>
      <c r="D198" s="104">
        <v>4.8</v>
      </c>
      <c r="E198" s="104">
        <v>8.1999999999999993</v>
      </c>
      <c r="F198" s="104">
        <v>30.7</v>
      </c>
      <c r="G198" s="82">
        <v>220</v>
      </c>
    </row>
    <row r="199" spans="1:7" ht="15.75" x14ac:dyDescent="0.25">
      <c r="A199" s="81" t="s">
        <v>12</v>
      </c>
      <c r="B199" s="89" t="s">
        <v>13</v>
      </c>
      <c r="C199" s="104">
        <v>200</v>
      </c>
      <c r="D199" s="104">
        <v>0.3</v>
      </c>
      <c r="E199" s="104">
        <v>0</v>
      </c>
      <c r="F199" s="104">
        <v>6.7</v>
      </c>
      <c r="G199" s="82">
        <v>27.9</v>
      </c>
    </row>
    <row r="200" spans="1:7" ht="15.75" x14ac:dyDescent="0.25">
      <c r="A200" s="81" t="s">
        <v>14</v>
      </c>
      <c r="B200" s="89" t="s">
        <v>161</v>
      </c>
      <c r="C200" s="104">
        <v>50</v>
      </c>
      <c r="D200" s="104">
        <v>2</v>
      </c>
      <c r="E200" s="104">
        <v>19.75</v>
      </c>
      <c r="F200" s="104">
        <v>27.1</v>
      </c>
      <c r="G200" s="82">
        <v>284.5</v>
      </c>
    </row>
    <row r="201" spans="1:7" ht="15.75" x14ac:dyDescent="0.25">
      <c r="A201" s="81" t="s">
        <v>14</v>
      </c>
      <c r="B201" s="89" t="s">
        <v>153</v>
      </c>
      <c r="C201" s="104">
        <v>50</v>
      </c>
      <c r="D201" s="104">
        <v>4.5999999999999996</v>
      </c>
      <c r="E201" s="104">
        <v>0.5</v>
      </c>
      <c r="F201" s="104">
        <v>28.5</v>
      </c>
      <c r="G201" s="82">
        <v>140</v>
      </c>
    </row>
    <row r="202" spans="1:7" ht="16.5" thickBot="1" x14ac:dyDescent="0.3">
      <c r="A202" s="99"/>
      <c r="B202" s="110" t="s">
        <v>163</v>
      </c>
      <c r="C202" s="111">
        <f>SUM(C198:C201)</f>
        <v>500</v>
      </c>
      <c r="D202" s="111">
        <f>SUM(D198:D201)</f>
        <v>11.7</v>
      </c>
      <c r="E202" s="111">
        <f>SUM(E198:E201)</f>
        <v>28.45</v>
      </c>
      <c r="F202" s="111">
        <f>SUM(F198:F201)</f>
        <v>93</v>
      </c>
      <c r="G202" s="112">
        <f>SUM(G198:G201)</f>
        <v>672.4</v>
      </c>
    </row>
    <row r="203" spans="1:7" ht="19.5" thickBot="1" x14ac:dyDescent="0.3">
      <c r="A203" s="93"/>
      <c r="B203" s="94" t="s">
        <v>57</v>
      </c>
      <c r="C203" s="88"/>
      <c r="D203" s="88"/>
      <c r="E203" s="88"/>
      <c r="F203" s="88"/>
      <c r="G203" s="95"/>
    </row>
    <row r="204" spans="1:7" ht="15.75" x14ac:dyDescent="0.25">
      <c r="A204" s="108" t="s">
        <v>110</v>
      </c>
      <c r="B204" s="109" t="s">
        <v>210</v>
      </c>
      <c r="C204" s="124">
        <v>100</v>
      </c>
      <c r="D204" s="124">
        <v>0.7</v>
      </c>
      <c r="E204" s="124">
        <v>4.0999999999999996</v>
      </c>
      <c r="F204" s="124">
        <v>2.5</v>
      </c>
      <c r="G204" s="92">
        <v>49.9</v>
      </c>
    </row>
    <row r="205" spans="1:7" ht="15" customHeight="1" x14ac:dyDescent="0.25">
      <c r="A205" s="118" t="s">
        <v>65</v>
      </c>
      <c r="B205" s="122" t="s">
        <v>66</v>
      </c>
      <c r="C205" s="104">
        <v>250</v>
      </c>
      <c r="D205" s="104">
        <v>5.9</v>
      </c>
      <c r="E205" s="104">
        <v>7.1</v>
      </c>
      <c r="F205" s="104">
        <v>12.7</v>
      </c>
      <c r="G205" s="82">
        <v>137.9</v>
      </c>
    </row>
    <row r="206" spans="1:7" ht="15.75" x14ac:dyDescent="0.25">
      <c r="A206" s="118" t="s">
        <v>94</v>
      </c>
      <c r="B206" s="80" t="s">
        <v>182</v>
      </c>
      <c r="C206" s="104">
        <v>100</v>
      </c>
      <c r="D206" s="104">
        <v>16.8</v>
      </c>
      <c r="E206" s="104">
        <v>15.8</v>
      </c>
      <c r="F206" s="104">
        <v>6.6</v>
      </c>
      <c r="G206" s="82">
        <v>236.5</v>
      </c>
    </row>
    <row r="207" spans="1:7" ht="15.75" x14ac:dyDescent="0.25">
      <c r="A207" s="81" t="s">
        <v>41</v>
      </c>
      <c r="B207" s="80" t="s">
        <v>42</v>
      </c>
      <c r="C207" s="104">
        <v>200</v>
      </c>
      <c r="D207" s="104">
        <v>4.3</v>
      </c>
      <c r="E207" s="104">
        <v>6.9</v>
      </c>
      <c r="F207" s="104">
        <v>26.4</v>
      </c>
      <c r="G207" s="82">
        <v>185.9</v>
      </c>
    </row>
    <row r="208" spans="1:7" ht="15.75" x14ac:dyDescent="0.25">
      <c r="A208" s="81" t="s">
        <v>78</v>
      </c>
      <c r="B208" s="89" t="s">
        <v>79</v>
      </c>
      <c r="C208" s="104">
        <v>200</v>
      </c>
      <c r="D208" s="104">
        <v>0.5</v>
      </c>
      <c r="E208" s="104">
        <v>0</v>
      </c>
      <c r="F208" s="104">
        <v>19.8</v>
      </c>
      <c r="G208" s="82">
        <v>81</v>
      </c>
    </row>
    <row r="209" spans="1:7" ht="15.75" x14ac:dyDescent="0.25">
      <c r="A209" s="81" t="s">
        <v>14</v>
      </c>
      <c r="B209" s="89" t="s">
        <v>46</v>
      </c>
      <c r="C209" s="104">
        <v>90</v>
      </c>
      <c r="D209" s="104">
        <v>4.9000000000000004</v>
      </c>
      <c r="E209" s="104">
        <v>1.2</v>
      </c>
      <c r="F209" s="104">
        <v>29.8</v>
      </c>
      <c r="G209" s="82">
        <v>153.6</v>
      </c>
    </row>
    <row r="210" spans="1:7" ht="16.5" thickBot="1" x14ac:dyDescent="0.3">
      <c r="A210" s="83"/>
      <c r="B210" s="100" t="s">
        <v>62</v>
      </c>
      <c r="C210" s="84">
        <f>SUM(C204:C209)</f>
        <v>940</v>
      </c>
      <c r="D210" s="84">
        <f>SUM(D204:D209)</f>
        <v>33.1</v>
      </c>
      <c r="E210" s="84">
        <f>SUM(E204:E209)</f>
        <v>35.1</v>
      </c>
      <c r="F210" s="84">
        <f>SUM(F204:F209)</f>
        <v>97.8</v>
      </c>
      <c r="G210" s="85">
        <f>SUM(G204:G209)</f>
        <v>844.80000000000007</v>
      </c>
    </row>
    <row r="211" spans="1:7" ht="18.75" x14ac:dyDescent="0.25">
      <c r="A211" s="108"/>
      <c r="B211" s="114" t="s">
        <v>188</v>
      </c>
      <c r="C211" s="109"/>
      <c r="D211" s="109"/>
      <c r="E211" s="109"/>
      <c r="F211" s="109"/>
      <c r="G211" s="115"/>
    </row>
    <row r="212" spans="1:7" ht="15.75" x14ac:dyDescent="0.25">
      <c r="A212" s="81" t="s">
        <v>189</v>
      </c>
      <c r="B212" s="89" t="s">
        <v>190</v>
      </c>
      <c r="C212" s="104">
        <v>60</v>
      </c>
      <c r="D212" s="104">
        <v>5.2</v>
      </c>
      <c r="E212" s="104">
        <v>1.9</v>
      </c>
      <c r="F212" s="104">
        <v>34</v>
      </c>
      <c r="G212" s="82">
        <v>173.8</v>
      </c>
    </row>
    <row r="213" spans="1:7" ht="15.75" x14ac:dyDescent="0.25">
      <c r="A213" s="81" t="s">
        <v>14</v>
      </c>
      <c r="B213" s="89" t="s">
        <v>121</v>
      </c>
      <c r="C213" s="104">
        <v>200</v>
      </c>
      <c r="D213" s="104">
        <v>0.4</v>
      </c>
      <c r="E213" s="104">
        <v>0.4</v>
      </c>
      <c r="F213" s="104">
        <v>9.8000000000000007</v>
      </c>
      <c r="G213" s="82">
        <v>42</v>
      </c>
    </row>
    <row r="214" spans="1:7" ht="15.75" x14ac:dyDescent="0.25">
      <c r="A214" s="81" t="s">
        <v>14</v>
      </c>
      <c r="B214" s="89" t="s">
        <v>160</v>
      </c>
      <c r="C214" s="104">
        <v>120</v>
      </c>
      <c r="D214" s="104">
        <v>1.8</v>
      </c>
      <c r="E214" s="104">
        <v>0</v>
      </c>
      <c r="F214" s="104">
        <v>26.9</v>
      </c>
      <c r="G214" s="82">
        <v>114.7</v>
      </c>
    </row>
    <row r="215" spans="1:7" ht="16.5" thickBot="1" x14ac:dyDescent="0.3">
      <c r="A215" s="99"/>
      <c r="B215" s="110" t="s">
        <v>192</v>
      </c>
      <c r="C215" s="111">
        <f>SUM(C212:C214)</f>
        <v>380</v>
      </c>
      <c r="D215" s="111">
        <f>SUM(D212:D214)</f>
        <v>7.4</v>
      </c>
      <c r="E215" s="111">
        <f>SUM(E212:E214)</f>
        <v>2.2999999999999998</v>
      </c>
      <c r="F215" s="111">
        <f>SUM(F212:F214)</f>
        <v>70.699999999999989</v>
      </c>
      <c r="G215" s="112">
        <f>SUM(G212:G214)</f>
        <v>330.5</v>
      </c>
    </row>
    <row r="216" spans="1:7" ht="15.75" x14ac:dyDescent="0.25">
      <c r="A216" s="102"/>
      <c r="B216" s="107"/>
      <c r="C216" s="105"/>
      <c r="D216" s="105"/>
      <c r="E216" s="105"/>
      <c r="F216" s="105"/>
      <c r="G216" s="105"/>
    </row>
    <row r="217" spans="1:7" ht="16.5" thickBot="1" x14ac:dyDescent="0.3">
      <c r="A217" s="143" t="s">
        <v>181</v>
      </c>
      <c r="B217" s="143"/>
      <c r="C217" s="143"/>
      <c r="D217" s="143"/>
      <c r="E217" s="143"/>
      <c r="F217" s="143"/>
      <c r="G217" s="143"/>
    </row>
    <row r="218" spans="1:7" ht="31.5" x14ac:dyDescent="0.25">
      <c r="A218" s="144" t="s">
        <v>203</v>
      </c>
      <c r="B218" s="146" t="s">
        <v>0</v>
      </c>
      <c r="C218" s="103" t="s">
        <v>124</v>
      </c>
      <c r="D218" s="103" t="s">
        <v>2</v>
      </c>
      <c r="E218" s="103" t="s">
        <v>3</v>
      </c>
      <c r="F218" s="103" t="s">
        <v>4</v>
      </c>
      <c r="G218" s="92" t="s">
        <v>5</v>
      </c>
    </row>
    <row r="219" spans="1:7" ht="15.75" x14ac:dyDescent="0.25">
      <c r="A219" s="145"/>
      <c r="B219" s="147"/>
      <c r="C219" s="104" t="s">
        <v>6</v>
      </c>
      <c r="D219" s="104" t="s">
        <v>6</v>
      </c>
      <c r="E219" s="104" t="s">
        <v>6</v>
      </c>
      <c r="F219" s="104" t="s">
        <v>6</v>
      </c>
      <c r="G219" s="82" t="s">
        <v>7</v>
      </c>
    </row>
    <row r="220" spans="1:7" ht="19.5" thickBot="1" x14ac:dyDescent="0.3">
      <c r="A220" s="83"/>
      <c r="B220" s="113" t="s">
        <v>38</v>
      </c>
      <c r="C220" s="90"/>
      <c r="D220" s="91"/>
      <c r="E220" s="91"/>
      <c r="F220" s="91"/>
      <c r="G220" s="87"/>
    </row>
    <row r="221" spans="1:7" ht="18.75" x14ac:dyDescent="0.25">
      <c r="A221" s="108"/>
      <c r="B221" s="114" t="s">
        <v>9</v>
      </c>
      <c r="C221" s="109"/>
      <c r="D221" s="103"/>
      <c r="E221" s="103"/>
      <c r="F221" s="103"/>
      <c r="G221" s="92"/>
    </row>
    <row r="222" spans="1:7" ht="15" customHeight="1" x14ac:dyDescent="0.25">
      <c r="A222" s="118" t="s">
        <v>148</v>
      </c>
      <c r="B222" s="80" t="s">
        <v>159</v>
      </c>
      <c r="C222" s="104">
        <v>200</v>
      </c>
      <c r="D222" s="104">
        <v>8.6</v>
      </c>
      <c r="E222" s="104">
        <v>11.3</v>
      </c>
      <c r="F222" s="104">
        <v>34.299999999999997</v>
      </c>
      <c r="G222" s="82">
        <v>272.89999999999998</v>
      </c>
    </row>
    <row r="223" spans="1:7" ht="15.75" x14ac:dyDescent="0.25">
      <c r="A223" s="81" t="s">
        <v>12</v>
      </c>
      <c r="B223" s="89" t="s">
        <v>13</v>
      </c>
      <c r="C223" s="104">
        <v>200</v>
      </c>
      <c r="D223" s="104">
        <v>0.3</v>
      </c>
      <c r="E223" s="104">
        <v>0</v>
      </c>
      <c r="F223" s="104">
        <v>6.7</v>
      </c>
      <c r="G223" s="82">
        <v>27.9</v>
      </c>
    </row>
    <row r="224" spans="1:7" ht="15.75" x14ac:dyDescent="0.25">
      <c r="A224" s="81" t="s">
        <v>14</v>
      </c>
      <c r="B224" s="89" t="s">
        <v>160</v>
      </c>
      <c r="C224" s="104">
        <v>120</v>
      </c>
      <c r="D224" s="104">
        <v>1.8</v>
      </c>
      <c r="E224" s="104">
        <v>0</v>
      </c>
      <c r="F224" s="104">
        <v>26.9</v>
      </c>
      <c r="G224" s="82">
        <v>114.7</v>
      </c>
    </row>
    <row r="225" spans="1:8" ht="15.75" x14ac:dyDescent="0.25">
      <c r="A225" s="81" t="s">
        <v>14</v>
      </c>
      <c r="B225" s="89" t="s">
        <v>153</v>
      </c>
      <c r="C225" s="104">
        <v>50</v>
      </c>
      <c r="D225" s="104">
        <v>4.5999999999999996</v>
      </c>
      <c r="E225" s="104">
        <v>0.5</v>
      </c>
      <c r="F225" s="104">
        <v>28.5</v>
      </c>
      <c r="G225" s="82">
        <v>140</v>
      </c>
    </row>
    <row r="226" spans="1:8" ht="15.75" x14ac:dyDescent="0.25">
      <c r="A226" s="81" t="s">
        <v>165</v>
      </c>
      <c r="B226" s="89" t="s">
        <v>164</v>
      </c>
      <c r="C226" s="104">
        <v>10</v>
      </c>
      <c r="D226" s="104">
        <v>0.1</v>
      </c>
      <c r="E226" s="104">
        <v>8.3000000000000007</v>
      </c>
      <c r="F226" s="104">
        <v>0.1</v>
      </c>
      <c r="G226" s="82">
        <v>74.900000000000006</v>
      </c>
    </row>
    <row r="227" spans="1:8" ht="16.5" thickBot="1" x14ac:dyDescent="0.3">
      <c r="A227" s="99"/>
      <c r="B227" s="110" t="s">
        <v>163</v>
      </c>
      <c r="C227" s="111">
        <f>SUM(C222:C226)</f>
        <v>580</v>
      </c>
      <c r="D227" s="111">
        <f t="shared" ref="D227:G227" si="6">SUM(D222:D226)</f>
        <v>15.4</v>
      </c>
      <c r="E227" s="111">
        <f t="shared" si="6"/>
        <v>20.100000000000001</v>
      </c>
      <c r="F227" s="111">
        <f t="shared" si="6"/>
        <v>96.5</v>
      </c>
      <c r="G227" s="112">
        <f t="shared" si="6"/>
        <v>630.4</v>
      </c>
    </row>
    <row r="228" spans="1:8" ht="18.75" x14ac:dyDescent="0.25">
      <c r="A228" s="93"/>
      <c r="B228" s="94" t="s">
        <v>38</v>
      </c>
      <c r="C228" s="88"/>
      <c r="D228" s="88"/>
      <c r="E228" s="88"/>
      <c r="F228" s="88"/>
      <c r="G228" s="95"/>
    </row>
    <row r="229" spans="1:8" ht="18.75" x14ac:dyDescent="0.25">
      <c r="A229" s="81"/>
      <c r="B229" s="96" t="s">
        <v>57</v>
      </c>
      <c r="C229" s="89"/>
      <c r="D229" s="89"/>
      <c r="E229" s="89"/>
      <c r="F229" s="89"/>
      <c r="G229" s="97"/>
    </row>
    <row r="230" spans="1:8" ht="15.75" x14ac:dyDescent="0.25">
      <c r="A230" s="81" t="s">
        <v>47</v>
      </c>
      <c r="B230" s="89" t="s">
        <v>183</v>
      </c>
      <c r="C230" s="104">
        <v>100</v>
      </c>
      <c r="D230" s="104">
        <v>0.8</v>
      </c>
      <c r="E230" s="104">
        <v>0.1</v>
      </c>
      <c r="F230" s="104">
        <v>2.5</v>
      </c>
      <c r="G230" s="82">
        <v>14.1</v>
      </c>
    </row>
    <row r="231" spans="1:8" ht="15.75" x14ac:dyDescent="0.25">
      <c r="A231" s="81" t="s">
        <v>122</v>
      </c>
      <c r="B231" s="89" t="s">
        <v>167</v>
      </c>
      <c r="C231" s="104">
        <v>250</v>
      </c>
      <c r="D231" s="101">
        <v>9.875</v>
      </c>
      <c r="E231" s="101">
        <v>5.125</v>
      </c>
      <c r="F231" s="101">
        <v>15.525</v>
      </c>
      <c r="G231" s="123">
        <v>147.44999999999999</v>
      </c>
    </row>
    <row r="232" spans="1:8" ht="15.75" x14ac:dyDescent="0.25">
      <c r="A232" s="81" t="s">
        <v>155</v>
      </c>
      <c r="B232" s="89" t="s">
        <v>156</v>
      </c>
      <c r="C232" s="104">
        <v>200</v>
      </c>
      <c r="D232" s="104">
        <v>5.9</v>
      </c>
      <c r="E232" s="104">
        <v>7.9</v>
      </c>
      <c r="F232" s="104">
        <v>40.6</v>
      </c>
      <c r="G232" s="82">
        <v>257.2</v>
      </c>
    </row>
    <row r="233" spans="1:8" ht="15.75" x14ac:dyDescent="0.25">
      <c r="A233" s="81" t="s">
        <v>53</v>
      </c>
      <c r="B233" s="89" t="s">
        <v>139</v>
      </c>
      <c r="C233" s="104">
        <v>75</v>
      </c>
      <c r="D233" s="104">
        <v>13.7</v>
      </c>
      <c r="E233" s="104">
        <v>13.1</v>
      </c>
      <c r="F233" s="104">
        <v>12.4</v>
      </c>
      <c r="G233" s="82">
        <v>221.3</v>
      </c>
    </row>
    <row r="234" spans="1:8" ht="15.75" x14ac:dyDescent="0.25">
      <c r="A234" s="81" t="s">
        <v>78</v>
      </c>
      <c r="B234" s="89" t="s">
        <v>79</v>
      </c>
      <c r="C234" s="106">
        <v>200</v>
      </c>
      <c r="D234" s="106">
        <v>0.5</v>
      </c>
      <c r="E234" s="106">
        <v>0</v>
      </c>
      <c r="F234" s="106">
        <v>19.8</v>
      </c>
      <c r="G234" s="82">
        <v>81</v>
      </c>
    </row>
    <row r="235" spans="1:8" ht="15.75" x14ac:dyDescent="0.25">
      <c r="A235" s="81" t="s">
        <v>14</v>
      </c>
      <c r="B235" s="89" t="s">
        <v>46</v>
      </c>
      <c r="C235" s="104">
        <v>90</v>
      </c>
      <c r="D235" s="104">
        <v>4.9000000000000004</v>
      </c>
      <c r="E235" s="104">
        <v>1.2</v>
      </c>
      <c r="F235" s="104">
        <v>29.8</v>
      </c>
      <c r="G235" s="82">
        <v>153.6</v>
      </c>
    </row>
    <row r="236" spans="1:8" ht="16.5" thickBot="1" x14ac:dyDescent="0.3">
      <c r="A236" s="83"/>
      <c r="B236" s="100" t="s">
        <v>62</v>
      </c>
      <c r="C236" s="84">
        <f>SUM(C230:C235)</f>
        <v>915</v>
      </c>
      <c r="D236" s="84">
        <f>SUM(D230:D235)</f>
        <v>35.675000000000004</v>
      </c>
      <c r="E236" s="84">
        <f>SUM(E230:E235)</f>
        <v>27.425000000000001</v>
      </c>
      <c r="F236" s="84">
        <f>SUM(F230:F235)</f>
        <v>120.625</v>
      </c>
      <c r="G236" s="85">
        <f>SUM(G230:G235)</f>
        <v>874.65</v>
      </c>
    </row>
    <row r="237" spans="1:8" ht="18.75" x14ac:dyDescent="0.25">
      <c r="A237" s="108"/>
      <c r="B237" s="114" t="s">
        <v>188</v>
      </c>
      <c r="C237" s="109"/>
      <c r="D237" s="109"/>
      <c r="E237" s="109"/>
      <c r="F237" s="109"/>
      <c r="G237" s="115"/>
      <c r="H237" s="21"/>
    </row>
    <row r="238" spans="1:8" ht="15.75" x14ac:dyDescent="0.25">
      <c r="A238" s="81" t="s">
        <v>189</v>
      </c>
      <c r="B238" s="89" t="s">
        <v>190</v>
      </c>
      <c r="C238" s="104">
        <v>60</v>
      </c>
      <c r="D238" s="104">
        <v>5.2</v>
      </c>
      <c r="E238" s="104">
        <v>1.9</v>
      </c>
      <c r="F238" s="104">
        <v>34</v>
      </c>
      <c r="G238" s="82">
        <v>173.8</v>
      </c>
    </row>
    <row r="239" spans="1:8" ht="15.75" x14ac:dyDescent="0.25">
      <c r="A239" s="81" t="s">
        <v>14</v>
      </c>
      <c r="B239" s="89" t="s">
        <v>121</v>
      </c>
      <c r="C239" s="104">
        <v>200</v>
      </c>
      <c r="D239" s="104">
        <v>0.4</v>
      </c>
      <c r="E239" s="104">
        <v>0.4</v>
      </c>
      <c r="F239" s="104">
        <v>9.8000000000000007</v>
      </c>
      <c r="G239" s="82">
        <v>42</v>
      </c>
    </row>
    <row r="240" spans="1:8" ht="15.75" x14ac:dyDescent="0.25">
      <c r="A240" s="81" t="s">
        <v>14</v>
      </c>
      <c r="B240" s="89" t="s">
        <v>202</v>
      </c>
      <c r="C240" s="104">
        <v>120</v>
      </c>
      <c r="D240" s="104">
        <v>0.9</v>
      </c>
      <c r="E240" s="104">
        <v>0.2</v>
      </c>
      <c r="F240" s="104">
        <v>8.1</v>
      </c>
      <c r="G240" s="82">
        <v>36</v>
      </c>
    </row>
    <row r="241" spans="1:7" ht="16.5" thickBot="1" x14ac:dyDescent="0.3">
      <c r="A241" s="99"/>
      <c r="B241" s="110" t="s">
        <v>192</v>
      </c>
      <c r="C241" s="111">
        <f>SUM(C238:C240)</f>
        <v>380</v>
      </c>
      <c r="D241" s="111">
        <f>SUM(D238:D240)</f>
        <v>6.5000000000000009</v>
      </c>
      <c r="E241" s="111">
        <f>SUM(E238:E240)</f>
        <v>2.5</v>
      </c>
      <c r="F241" s="111">
        <f>SUM(F238:F240)</f>
        <v>51.9</v>
      </c>
      <c r="G241" s="112">
        <f>SUM(G238:G240)</f>
        <v>251.8</v>
      </c>
    </row>
  </sheetData>
  <mergeCells count="31">
    <mergeCell ref="A1:G1"/>
    <mergeCell ref="A26:A27"/>
    <mergeCell ref="B26:B27"/>
    <mergeCell ref="A25:G25"/>
    <mergeCell ref="A73:G73"/>
    <mergeCell ref="A49:G49"/>
    <mergeCell ref="B50:B51"/>
    <mergeCell ref="A2:G2"/>
    <mergeCell ref="A3:A4"/>
    <mergeCell ref="B3:B4"/>
    <mergeCell ref="A50:A51"/>
    <mergeCell ref="B74:B75"/>
    <mergeCell ref="A98:A99"/>
    <mergeCell ref="B98:B99"/>
    <mergeCell ref="A169:G169"/>
    <mergeCell ref="A170:A171"/>
    <mergeCell ref="B170:B171"/>
    <mergeCell ref="A146:G146"/>
    <mergeCell ref="A147:A148"/>
    <mergeCell ref="B147:B148"/>
    <mergeCell ref="A122:G122"/>
    <mergeCell ref="A123:A124"/>
    <mergeCell ref="B123:B124"/>
    <mergeCell ref="A97:G97"/>
    <mergeCell ref="A74:A75"/>
    <mergeCell ref="A217:G217"/>
    <mergeCell ref="A218:A219"/>
    <mergeCell ref="B218:B219"/>
    <mergeCell ref="A193:G193"/>
    <mergeCell ref="A194:A195"/>
    <mergeCell ref="B194:B195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9" manualBreakCount="9">
    <brk id="23" max="16383" man="1"/>
    <brk id="47" max="16383" man="1"/>
    <brk id="71" max="16383" man="1"/>
    <brk id="95" max="16383" man="1"/>
    <brk id="120" max="16383" man="1"/>
    <brk id="144" max="16383" man="1"/>
    <brk id="167" max="16383" man="1"/>
    <brk id="191" max="16383" man="1"/>
    <brk id="2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1-11 завтраки</vt:lpstr>
      <vt:lpstr>1-4  обеды </vt:lpstr>
      <vt:lpstr>5-11 обеды</vt:lpstr>
      <vt:lpstr>Титульный лист 12-16 лет</vt:lpstr>
      <vt:lpstr>меню 12-16 лет</vt:lpstr>
      <vt:lpstr>'1-11 завтраки'!Область_печати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2025-06-02T07:55:45Z</dcterms:modified>
</cp:coreProperties>
</file>